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omanhalada/Desktop/GOOD FOODS/Ceníky/"/>
    </mc:Choice>
  </mc:AlternateContent>
  <xr:revisionPtr revIDLastSave="0" documentId="13_ncr:1_{0B9E3FC4-4632-0744-B54B-127ECB410788}" xr6:coauthVersionLast="43" xr6:coauthVersionMax="43" xr10:uidLastSave="{00000000-0000-0000-0000-000000000000}"/>
  <bookViews>
    <workbookView xWindow="0" yWindow="460" windowWidth="25600" windowHeight="15540" tabRatio="500" xr2:uid="{00000000-000D-0000-FFFF-FFFF00000000}"/>
  </bookViews>
  <sheets>
    <sheet name="Sheet1" sheetId="1" r:id="rId1"/>
  </sheets>
  <definedNames>
    <definedName name="_xlnm.Print_Area" localSheetId="0">Sheet1!$A$1:$D$153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20" i="1"/>
  <c r="F21" i="1"/>
  <c r="F22" i="1"/>
  <c r="F23" i="1"/>
  <c r="F24" i="1"/>
  <c r="F25" i="1"/>
  <c r="F26" i="1"/>
  <c r="F27" i="1"/>
  <c r="F29" i="1"/>
  <c r="F30" i="1"/>
  <c r="F31" i="1"/>
  <c r="F32" i="1"/>
  <c r="F34" i="1"/>
  <c r="F35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0" i="1"/>
  <c r="F51" i="1"/>
  <c r="F59" i="1"/>
  <c r="F60" i="1"/>
  <c r="F61" i="1"/>
  <c r="F62" i="1"/>
  <c r="F63" i="1"/>
  <c r="F64" i="1"/>
  <c r="F68" i="1"/>
  <c r="F69" i="1"/>
  <c r="F70" i="1"/>
  <c r="F71" i="1"/>
  <c r="F72" i="1"/>
  <c r="F73" i="1"/>
  <c r="F74" i="1"/>
  <c r="F77" i="1"/>
  <c r="F78" i="1"/>
  <c r="F79" i="1"/>
  <c r="F80" i="1"/>
  <c r="F81" i="1"/>
  <c r="F82" i="1"/>
  <c r="F83" i="1"/>
  <c r="F84" i="1"/>
  <c r="F85" i="1"/>
  <c r="F88" i="1"/>
  <c r="F89" i="1"/>
  <c r="F90" i="1"/>
  <c r="F91" i="1"/>
  <c r="F92" i="1"/>
  <c r="F93" i="1"/>
  <c r="F94" i="1"/>
  <c r="F95" i="1"/>
  <c r="F96" i="1"/>
  <c r="F99" i="1"/>
  <c r="F102" i="1"/>
  <c r="F105" i="1"/>
  <c r="F106" i="1"/>
  <c r="F107" i="1"/>
  <c r="F108" i="1"/>
  <c r="F109" i="1"/>
  <c r="F113" i="1"/>
  <c r="F114" i="1"/>
  <c r="F117" i="1"/>
  <c r="F118" i="1"/>
  <c r="F119" i="1"/>
  <c r="F122" i="1"/>
  <c r="F123" i="1"/>
  <c r="F124" i="1"/>
  <c r="F127" i="1"/>
  <c r="F128" i="1"/>
  <c r="F129" i="1"/>
  <c r="F130" i="1"/>
  <c r="F131" i="1"/>
  <c r="F132" i="1"/>
  <c r="F133" i="1"/>
  <c r="F134" i="1"/>
  <c r="F137" i="1"/>
  <c r="F138" i="1"/>
  <c r="F139" i="1"/>
  <c r="F140" i="1"/>
  <c r="F141" i="1"/>
  <c r="F142" i="1"/>
  <c r="F143" i="1"/>
  <c r="F146" i="1"/>
  <c r="F147" i="1"/>
  <c r="F148" i="1"/>
  <c r="F149" i="1"/>
  <c r="F150" i="1"/>
  <c r="F151" i="1"/>
  <c r="E15" i="1"/>
  <c r="E16" i="1"/>
  <c r="E17" i="1"/>
  <c r="E18" i="1"/>
  <c r="E20" i="1"/>
  <c r="E21" i="1"/>
  <c r="E22" i="1"/>
  <c r="E23" i="1"/>
  <c r="E24" i="1"/>
  <c r="E25" i="1"/>
  <c r="E26" i="1"/>
  <c r="E27" i="1"/>
  <c r="E29" i="1"/>
  <c r="E30" i="1"/>
  <c r="E31" i="1"/>
  <c r="E32" i="1"/>
  <c r="E34" i="1"/>
  <c r="E35" i="1"/>
  <c r="E38" i="1"/>
  <c r="E39" i="1"/>
  <c r="E40" i="1"/>
  <c r="E41" i="1"/>
  <c r="E42" i="1"/>
  <c r="E43" i="1"/>
  <c r="E44" i="1"/>
  <c r="E45" i="1"/>
  <c r="E46" i="1"/>
  <c r="E47" i="1"/>
  <c r="E48" i="1"/>
  <c r="E49" i="1"/>
  <c r="E52" i="1"/>
  <c r="E53" i="1"/>
  <c r="E54" i="1"/>
  <c r="E55" i="1"/>
  <c r="E56" i="1"/>
  <c r="E50" i="1"/>
  <c r="E51" i="1"/>
  <c r="E59" i="1"/>
  <c r="E60" i="1"/>
  <c r="E61" i="1"/>
  <c r="E62" i="1"/>
  <c r="E63" i="1"/>
  <c r="E64" i="1"/>
  <c r="E68" i="1"/>
  <c r="E69" i="1"/>
  <c r="E70" i="1"/>
  <c r="E71" i="1"/>
  <c r="E72" i="1"/>
  <c r="E73" i="1"/>
  <c r="E74" i="1"/>
  <c r="E77" i="1"/>
  <c r="E78" i="1"/>
  <c r="E79" i="1"/>
  <c r="E80" i="1"/>
  <c r="E81" i="1"/>
  <c r="E82" i="1"/>
  <c r="E83" i="1"/>
  <c r="E84" i="1"/>
  <c r="E85" i="1"/>
  <c r="E88" i="1"/>
  <c r="E89" i="1"/>
  <c r="E90" i="1"/>
  <c r="E91" i="1"/>
  <c r="E92" i="1"/>
  <c r="E93" i="1"/>
  <c r="E94" i="1"/>
  <c r="E95" i="1"/>
  <c r="E96" i="1"/>
  <c r="E99" i="1"/>
  <c r="E102" i="1"/>
  <c r="E105" i="1"/>
  <c r="E106" i="1"/>
  <c r="E107" i="1"/>
  <c r="E108" i="1"/>
  <c r="E109" i="1"/>
  <c r="E113" i="1"/>
  <c r="E114" i="1"/>
  <c r="E117" i="1"/>
  <c r="E118" i="1"/>
  <c r="E119" i="1"/>
  <c r="E122" i="1"/>
  <c r="E123" i="1"/>
  <c r="E124" i="1"/>
  <c r="E127" i="1"/>
  <c r="E128" i="1"/>
  <c r="E129" i="1"/>
  <c r="E130" i="1"/>
  <c r="E131" i="1"/>
  <c r="E132" i="1"/>
  <c r="E133" i="1"/>
  <c r="E134" i="1"/>
  <c r="E137" i="1"/>
  <c r="E138" i="1"/>
  <c r="E139" i="1"/>
  <c r="E140" i="1"/>
  <c r="E141" i="1"/>
  <c r="E142" i="1"/>
  <c r="E143" i="1"/>
  <c r="E146" i="1"/>
  <c r="E147" i="1"/>
  <c r="E148" i="1"/>
  <c r="E149" i="1"/>
  <c r="E150" i="1"/>
  <c r="E151" i="1"/>
  <c r="F152" i="1" l="1"/>
  <c r="E152" i="1"/>
</calcChain>
</file>

<file path=xl/sharedStrings.xml><?xml version="1.0" encoding="utf-8"?>
<sst xmlns="http://schemas.openxmlformats.org/spreadsheetml/2006/main" count="141" uniqueCount="141">
  <si>
    <t>GOOD FOODS Dobrá jídla objednávejte na : WWW.GOOD-FOODS.CZ tel: 602 244 144</t>
  </si>
  <si>
    <t>SORTIMENT</t>
  </si>
  <si>
    <r>
      <t xml:space="preserve">CENA </t>
    </r>
    <r>
      <rPr>
        <b/>
        <sz val="8"/>
        <color indexed="8"/>
        <rFont val="Arial"/>
        <family val="2"/>
      </rPr>
      <t>BEZ DPH</t>
    </r>
  </si>
  <si>
    <t>CENA S DPH</t>
  </si>
  <si>
    <t>Kuře na paprice</t>
  </si>
  <si>
    <t>Směs na špagety</t>
  </si>
  <si>
    <t>Segedínský guláš</t>
  </si>
  <si>
    <t>Kuřecí po zahradnicku</t>
  </si>
  <si>
    <t>Krůta na slanině</t>
  </si>
  <si>
    <t>Vepřové na žampionech</t>
  </si>
  <si>
    <t>Hovězí guláš</t>
  </si>
  <si>
    <t>Hovězí Stroganoff</t>
  </si>
  <si>
    <t>Španělský ptáček</t>
  </si>
  <si>
    <t>Svíčková na smetaně</t>
  </si>
  <si>
    <t>Bramborová</t>
  </si>
  <si>
    <t>Zelná s klobásou</t>
  </si>
  <si>
    <t>Gulášová</t>
  </si>
  <si>
    <t>Boršč</t>
  </si>
  <si>
    <t>JEDNOPORCOVÁ JÍDLA</t>
  </si>
  <si>
    <t>Kuře po mexicku</t>
  </si>
  <si>
    <t>Kuře s brokolicí</t>
  </si>
  <si>
    <t>Kuře na žampionech</t>
  </si>
  <si>
    <t>Krůta podle rychtáře</t>
  </si>
  <si>
    <t>Krůta na asijský způsob</t>
  </si>
  <si>
    <t>Krakonošův oheň</t>
  </si>
  <si>
    <t>Katův šleh</t>
  </si>
  <si>
    <t>Kovářova vepřová pečeně</t>
  </si>
  <si>
    <t>Vepřový guláš</t>
  </si>
  <si>
    <t>Putimské žebírko</t>
  </si>
  <si>
    <t>Vepřové s mrkví</t>
  </si>
  <si>
    <t>Vepřové na smetaně</t>
  </si>
  <si>
    <t>Moravská kapsička</t>
  </si>
  <si>
    <t>Milánská pečeně</t>
  </si>
  <si>
    <t>Znojemská hovězí pečeně</t>
  </si>
  <si>
    <t>Hovězí na česneku</t>
  </si>
  <si>
    <t>Loupežnická roštěná</t>
  </si>
  <si>
    <t>Štepánská pečeně</t>
  </si>
  <si>
    <t>Hovězí se zeleninou</t>
  </si>
  <si>
    <t>Guláš Petra Voka</t>
  </si>
  <si>
    <t>Uzenářská roštěná</t>
  </si>
  <si>
    <t>Jelení guláš</t>
  </si>
  <si>
    <t>Tilápie po italsku</t>
  </si>
  <si>
    <t>Fazolky na smetaně</t>
  </si>
  <si>
    <t>Žampiony na paprice</t>
  </si>
  <si>
    <t>Zeleninové ragú</t>
  </si>
  <si>
    <t>Koprová omáčka s vejci</t>
  </si>
  <si>
    <t>Ratatouille</t>
  </si>
  <si>
    <t>Jáhlová kaše se švestkami</t>
  </si>
  <si>
    <t>Pohanková kaše s meruňkami</t>
  </si>
  <si>
    <t>Rýžová kaše s rozinkami</t>
  </si>
  <si>
    <t>Husí játra s cibulkou</t>
  </si>
  <si>
    <t>Rýže dušená</t>
  </si>
  <si>
    <t>Brambory se zeleninou</t>
  </si>
  <si>
    <t>Rýže se zeleninou</t>
  </si>
  <si>
    <t>MASO VE VLASTNÍ ŠŤÁVĚ 3 porce 300g</t>
  </si>
  <si>
    <t>STERILOVANÁ PŘÍLOHA 2 porce 500g</t>
  </si>
  <si>
    <t>Směs na sladké pečivo 400 g</t>
  </si>
  <si>
    <t>Směs na slané pečivo 400 g</t>
  </si>
  <si>
    <t>Univerzál. směs na pečivo 400 g</t>
  </si>
  <si>
    <t>DEZERT 1 porce 300 g</t>
  </si>
  <si>
    <t>Vegetariánské menu 1 porce 300 g</t>
  </si>
  <si>
    <t>Ryby 1 porce 300 g</t>
  </si>
  <si>
    <t>Maso zvěřina 1 porce 300 g</t>
  </si>
  <si>
    <t>Maso hovězí 1 porce 300 g</t>
  </si>
  <si>
    <t>Maso vepřové 1 porce 300 g</t>
  </si>
  <si>
    <t>Maso drůbeží 1 porce 300 g</t>
  </si>
  <si>
    <t xml:space="preserve">DVOUPORCOVÉ POLÉVKY 600 g </t>
  </si>
  <si>
    <t>DVOUPORCOVÁ JÍDLA 600 g</t>
  </si>
  <si>
    <t>Kuřecí maso (vhodné pro SCD)</t>
  </si>
  <si>
    <t>Vepřové maso (vhodné pro SCD)</t>
  </si>
  <si>
    <t>Krůtí maso (vhodné pro SCD)</t>
  </si>
  <si>
    <t>Hovězí maso (vhodné pro SCD)</t>
  </si>
  <si>
    <t>Jelení maso (vhodné pro SCD)</t>
  </si>
  <si>
    <t>Králičí maso na slanině (vhodné pro SCD)</t>
  </si>
  <si>
    <t>Kuřecí křídla na medu a chilli (vhodné pro SCD)</t>
  </si>
  <si>
    <t>Brambory ve slaném nálevu</t>
  </si>
  <si>
    <t>Brambory s cibulkou</t>
  </si>
  <si>
    <t>Jáhly dušené</t>
  </si>
  <si>
    <t>Pohanka dušená</t>
  </si>
  <si>
    <t>SCD dieta</t>
  </si>
  <si>
    <t>POLÉVKY JEDNOPORCOVÉ</t>
  </si>
  <si>
    <t>Polévky masové</t>
  </si>
  <si>
    <t>Hovězí s játrovou rýží</t>
  </si>
  <si>
    <t xml:space="preserve">Vegetariánské polévky </t>
  </si>
  <si>
    <t>Fazolová</t>
  </si>
  <si>
    <t>Hrachová</t>
  </si>
  <si>
    <t>Čočková</t>
  </si>
  <si>
    <t>Gastro balení banánové mouky 1200 g</t>
  </si>
  <si>
    <t>Směs na těstoviny 400 g</t>
  </si>
  <si>
    <t>Směs na pizzu 400 g</t>
  </si>
  <si>
    <t>Dršťková polévka</t>
  </si>
  <si>
    <t>KOMPLET MENU 1 porce s přílohou</t>
  </si>
  <si>
    <t>Hovězí guláš s bramborem 490g</t>
  </si>
  <si>
    <t>Rýžový nákyp se švestkami 450g</t>
  </si>
  <si>
    <t>Rajská omáčka s hovězím, rýže 400g</t>
  </si>
  <si>
    <t>Čočka po orientálsku s klobásou 400g</t>
  </si>
  <si>
    <t>Vepřové rizoto se zeleninou 400g</t>
  </si>
  <si>
    <t>Vepřová kýta na smetaně, fusilli 350g</t>
  </si>
  <si>
    <t>Vepřové na žampionech, fusilli 350g</t>
  </si>
  <si>
    <t>Kovářova vepřová pečeně s rýží 370g</t>
  </si>
  <si>
    <t>Kuře na paprice s těstovinami 350g</t>
  </si>
  <si>
    <t>Koprová omáčka s vejcem a br.470g</t>
  </si>
  <si>
    <t>Hovězí maso</t>
  </si>
  <si>
    <t>Spanělský ptáček s rýží 410g</t>
  </si>
  <si>
    <t>Telecí líčka na víně, penne 350g</t>
  </si>
  <si>
    <t>Vepřové maso</t>
  </si>
  <si>
    <t>Vepřové s mrkví a bramborem 400g</t>
  </si>
  <si>
    <t>Maso dvou barev, rýžové nudle 400g</t>
  </si>
  <si>
    <t>Vepřové nudličky garam masala, rýže dvou barev 380g </t>
  </si>
  <si>
    <t>Kuřecí maso</t>
  </si>
  <si>
    <t>Krůta na slanině, rýže se zeleninou 400g</t>
  </si>
  <si>
    <t>Thajské kuřecí kari s jasmínovou rýží 380g</t>
  </si>
  <si>
    <t>Pikantní krůta na kari, rýže basmati 380g </t>
  </si>
  <si>
    <t>Bez masa</t>
  </si>
  <si>
    <r>
      <t xml:space="preserve">Zbojnické kuře </t>
    </r>
    <r>
      <rPr>
        <sz val="10"/>
        <color theme="1"/>
        <rFont val="Arial"/>
        <family val="2"/>
        <charset val="238"/>
      </rPr>
      <t>(Zbojnická bašta)</t>
    </r>
  </si>
  <si>
    <t>Čočka po orientálsku (vhodné pro SCD dietu)</t>
  </si>
  <si>
    <r>
      <t xml:space="preserve">Maso dvou barev </t>
    </r>
    <r>
      <rPr>
        <sz val="10"/>
        <color theme="1"/>
        <rFont val="Arial"/>
        <family val="2"/>
        <charset val="238"/>
      </rPr>
      <t>(Čertův kotlík)</t>
    </r>
  </si>
  <si>
    <t>Krůta se zelím (vhodné pro SCD dietu)</t>
  </si>
  <si>
    <t>Rajská omáčka s hovězím</t>
  </si>
  <si>
    <t>Vepřová líčka na bílém víně</t>
  </si>
  <si>
    <t>Kasulet</t>
  </si>
  <si>
    <r>
      <t xml:space="preserve">Jelení ragú </t>
    </r>
    <r>
      <rPr>
        <sz val="10"/>
        <color theme="1"/>
        <rFont val="Arial"/>
        <family val="2"/>
        <charset val="238"/>
      </rPr>
      <t>(Krakonošova poch.)</t>
    </r>
  </si>
  <si>
    <t>Marinované vepřové koleno  (vhodné pro SCD)</t>
  </si>
  <si>
    <t>Rajská polévka s rýží</t>
  </si>
  <si>
    <t>Zelený hrášek s kuř. masem (vhodné pro SCD dietu)</t>
  </si>
  <si>
    <t>Krůtí maso s baby karotkou (vhodné pro SCD dietu)</t>
  </si>
  <si>
    <t>Vepř. maso s fazolemi a lečem (vhodné pro SCD dietu)</t>
  </si>
  <si>
    <t>Zelené fazolky s hov. masem (vhodné pro SCD dietu)</t>
  </si>
  <si>
    <t>Kuřecí vývar se zeleninou (vhodné pro SCD dietu)</t>
  </si>
  <si>
    <t>Cena celkem bez DPH</t>
  </si>
  <si>
    <t>Cena celkem s DPH</t>
  </si>
  <si>
    <t>Počet ks</t>
  </si>
  <si>
    <t>GOOD FOODS Dobrá jídla objednávejte na : WWW.GOOD-FOODS.CZ       tel: 602 244 144     info@good-foods.cz</t>
  </si>
  <si>
    <t>Objednávkový list Emauzy</t>
  </si>
  <si>
    <t>Jmeno:</t>
  </si>
  <si>
    <t>Adresa:</t>
  </si>
  <si>
    <t>Město:</t>
  </si>
  <si>
    <t>PSČ:</t>
  </si>
  <si>
    <t>Tel:</t>
  </si>
  <si>
    <t>Email:</t>
  </si>
  <si>
    <t>Vyplněný formulář zašlete prosím na info@good-foods.cz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</si>
</sst>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2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indexed="8"/>
      <name val="Arial"/>
      <family val="2"/>
    </font>
    <font>
      <b/>
      <u/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"/>
      <family val="2"/>
    </font>
    <font>
      <sz val="10"/>
      <color theme="1"/>
      <name val="Arial"/>
      <family val="2"/>
      <charset val="238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9">
    <xf numFmtId="0" fontId="0" fillId="0" borderId="0" xfId="0"/>
    <xf numFmtId="0" fontId="4" fillId="0" borderId="0" xfId="1" applyFont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/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8" fillId="0" borderId="0" xfId="1" applyFont="1"/>
    <xf numFmtId="0" fontId="13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/>
    <xf numFmtId="164" fontId="10" fillId="3" borderId="2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right" vertical="center"/>
    </xf>
    <xf numFmtId="164" fontId="12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164" fontId="15" fillId="0" borderId="0" xfId="0" applyNumberFormat="1" applyFont="1" applyBorder="1" applyAlignment="1"/>
    <xf numFmtId="164" fontId="10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10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21" fillId="4" borderId="0" xfId="0" applyFont="1" applyFill="1" applyBorder="1"/>
    <xf numFmtId="164" fontId="10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2" xfId="0" applyFont="1" applyBorder="1"/>
    <xf numFmtId="164" fontId="10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164" fontId="10" fillId="5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164" fontId="12" fillId="5" borderId="3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164" fontId="0" fillId="0" borderId="2" xfId="0" applyNumberFormat="1" applyBorder="1"/>
    <xf numFmtId="164" fontId="10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0" fontId="1" fillId="0" borderId="0" xfId="0" applyFont="1"/>
    <xf numFmtId="0" fontId="11" fillId="5" borderId="2" xfId="0" applyFont="1" applyFill="1" applyBorder="1" applyAlignment="1">
      <alignment horizontal="right" vertical="center" wrapText="1"/>
    </xf>
    <xf numFmtId="0" fontId="2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/>
    </xf>
    <xf numFmtId="0" fontId="11" fillId="5" borderId="3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164" fontId="0" fillId="0" borderId="5" xfId="0" applyNumberForma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0" fillId="0" borderId="4" xfId="0" applyNumberFormat="1" applyBorder="1"/>
    <xf numFmtId="0" fontId="23" fillId="0" borderId="4" xfId="1" applyFont="1" applyBorder="1" applyAlignment="1">
      <alignment horizontal="center" vertical="center"/>
    </xf>
    <xf numFmtId="0" fontId="23" fillId="4" borderId="7" xfId="1" applyFont="1" applyFill="1" applyBorder="1" applyAlignment="1">
      <alignment horizontal="left" vertical="center"/>
    </xf>
    <xf numFmtId="0" fontId="24" fillId="4" borderId="8" xfId="0" applyFont="1" applyFill="1" applyBorder="1" applyAlignment="1">
      <alignment horizontal="left" vertical="center"/>
    </xf>
    <xf numFmtId="0" fontId="24" fillId="4" borderId="6" xfId="0" applyFont="1" applyFill="1" applyBorder="1" applyAlignment="1">
      <alignment horizontal="left" vertical="center"/>
    </xf>
    <xf numFmtId="0" fontId="23" fillId="0" borderId="0" xfId="1" applyFont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4" fillId="0" borderId="0" xfId="1" applyFont="1" applyFill="1"/>
    <xf numFmtId="0" fontId="0" fillId="0" borderId="0" xfId="0" applyFill="1"/>
    <xf numFmtId="0" fontId="25" fillId="0" borderId="0" xfId="1" applyFont="1" applyBorder="1" applyAlignment="1">
      <alignment horizontal="left" vertical="center"/>
    </xf>
  </cellXfs>
  <cellStyles count="48">
    <cellStyle name="Hypertextový odkaz" xfId="1" builtinId="8"/>
    <cellStyle name="Normální" xfId="0" builtinId="0"/>
    <cellStyle name="Použitý hypertextový odkaz" xfId="2" builtinId="9" hidden="1"/>
    <cellStyle name="Použitý hypertextový odkaz" xfId="3" builtinId="9" hidden="1"/>
    <cellStyle name="Použitý hypertextový odkaz" xfId="4" builtinId="9" hidden="1"/>
    <cellStyle name="Použitý hypertextový odkaz" xfId="5" builtinId="9" hidden="1"/>
    <cellStyle name="Použitý hypertextový odkaz" xfId="6" builtinId="9" hidden="1"/>
    <cellStyle name="Použitý hypertextový odkaz" xfId="7" builtinId="9" hidden="1"/>
    <cellStyle name="Použitý hypertextový odkaz" xfId="8" builtinId="9" hidden="1"/>
    <cellStyle name="Použitý hypertextový odkaz" xfId="9" builtinId="9" hidden="1"/>
    <cellStyle name="Použitý hypertextový odkaz" xfId="10" builtinId="9" hidden="1"/>
    <cellStyle name="Použitý hypertextový odkaz" xfId="11" builtinId="9" hidden="1"/>
    <cellStyle name="Použitý hypertextový odkaz" xfId="12" builtinId="9" hidden="1"/>
    <cellStyle name="Použitý hypertextový odkaz" xfId="13" builtinId="9" hidden="1"/>
    <cellStyle name="Použitý hypertextový odkaz" xfId="14" builtinId="9" hidden="1"/>
    <cellStyle name="Použitý hypertextový odkaz" xfId="15" builtinId="9" hidden="1"/>
    <cellStyle name="Použitý hypertextový odkaz" xfId="16" builtinId="9" hidden="1"/>
    <cellStyle name="Použitý hypertextový odkaz" xfId="17" builtinId="9" hidden="1"/>
    <cellStyle name="Použitý hypertextový odkaz" xfId="18" builtinId="9" hidden="1"/>
    <cellStyle name="Použitý hypertextový odkaz" xfId="19" builtinId="9" hidden="1"/>
    <cellStyle name="Použitý hypertextový odkaz" xfId="20" builtinId="9" hidden="1"/>
    <cellStyle name="Použitý hypertextový odkaz" xfId="21" builtinId="9" hidden="1"/>
    <cellStyle name="Použitý hypertextový odkaz" xfId="22" builtinId="9" hidden="1"/>
    <cellStyle name="Použitý hypertextový odkaz" xfId="23" builtinId="9" hidden="1"/>
    <cellStyle name="Použitý hypertextový odkaz" xfId="24" builtinId="9" hidden="1"/>
    <cellStyle name="Použitý hypertextový odkaz" xfId="25" builtinId="9" hidden="1"/>
    <cellStyle name="Použitý hypertextový odkaz" xfId="26" builtinId="9" hidden="1"/>
    <cellStyle name="Použitý hypertextový odkaz" xfId="27" builtinId="9" hidden="1"/>
    <cellStyle name="Použitý hypertextový odkaz" xfId="28" builtinId="9" hidden="1"/>
    <cellStyle name="Použitý hypertextový odkaz" xfId="29" builtinId="9" hidden="1"/>
    <cellStyle name="Použitý hypertextový odkaz" xfId="30" builtinId="9" hidden="1"/>
    <cellStyle name="Použitý hypertextový odkaz" xfId="31" builtinId="9" hidden="1"/>
    <cellStyle name="Použitý hypertextový odkaz" xfId="32" builtinId="9" hidden="1"/>
    <cellStyle name="Použitý hypertextový odkaz" xfId="33" builtinId="9" hidden="1"/>
    <cellStyle name="Použitý hypertextový odkaz" xfId="34" builtinId="9" hidden="1"/>
    <cellStyle name="Použitý hypertextový odkaz" xfId="35" builtinId="9" hidden="1"/>
    <cellStyle name="Použitý hypertextový odkaz" xfId="36" builtinId="9" hidden="1"/>
    <cellStyle name="Použitý hypertextový odkaz" xfId="37" builtinId="9" hidden="1"/>
    <cellStyle name="Použitý hypertextový odkaz" xfId="38" builtinId="9" hidden="1"/>
    <cellStyle name="Použitý hypertextový odkaz" xfId="39" builtinId="9" hidden="1"/>
    <cellStyle name="Použitý hypertextový odkaz" xfId="40" builtinId="9" hidden="1"/>
    <cellStyle name="Použitý hypertextový odkaz" xfId="41" builtinId="9" hidden="1"/>
    <cellStyle name="Použitý hypertextový odkaz" xfId="42" builtinId="9" hidden="1"/>
    <cellStyle name="Použitý hypertextový odkaz" xfId="43" builtinId="9" hidden="1"/>
    <cellStyle name="Použitý hypertextový odkaz" xfId="44" builtinId="9" hidden="1"/>
    <cellStyle name="Použitý hypertextový odkaz" xfId="45" builtinId="9" hidden="1"/>
    <cellStyle name="Použitý hypertextový odkaz" xfId="46" builtinId="9" hidden="1"/>
    <cellStyle name="Použitý hypertextový odkaz" xfId="4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ood-foods.cz/" TargetMode="External"/><Relationship Id="rId1" Type="http://schemas.openxmlformats.org/officeDocument/2006/relationships/hyperlink" Target="http://www.good-foods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3"/>
  <sheetViews>
    <sheetView tabSelected="1" workbookViewId="0">
      <selection activeCell="B15" sqref="B15"/>
    </sheetView>
  </sheetViews>
  <sheetFormatPr baseColWidth="10" defaultRowHeight="16" x14ac:dyDescent="0.2"/>
  <cols>
    <col min="1" max="1" width="53.6640625" customWidth="1"/>
    <col min="2" max="2" width="10.83203125" customWidth="1"/>
    <col min="5" max="6" width="12.33203125" customWidth="1"/>
  </cols>
  <sheetData>
    <row r="1" spans="1:6" x14ac:dyDescent="0.2">
      <c r="A1" s="27" t="s">
        <v>132</v>
      </c>
      <c r="B1" s="27"/>
    </row>
    <row r="2" spans="1:6" ht="27" thickBot="1" x14ac:dyDescent="0.35">
      <c r="A2" s="1" t="s">
        <v>133</v>
      </c>
      <c r="B2" s="1"/>
    </row>
    <row r="3" spans="1:6" ht="16" customHeight="1" thickBot="1" x14ac:dyDescent="0.25">
      <c r="A3" s="109" t="s">
        <v>134</v>
      </c>
      <c r="B3" s="110"/>
      <c r="C3" s="111"/>
      <c r="D3" s="111"/>
      <c r="E3" s="111"/>
      <c r="F3" s="112"/>
    </row>
    <row r="4" spans="1:6" ht="16" customHeight="1" thickBot="1" x14ac:dyDescent="0.25">
      <c r="A4" s="109" t="s">
        <v>135</v>
      </c>
      <c r="B4" s="110"/>
      <c r="C4" s="111"/>
      <c r="D4" s="111"/>
      <c r="E4" s="111"/>
      <c r="F4" s="112"/>
    </row>
    <row r="5" spans="1:6" ht="16" customHeight="1" thickBot="1" x14ac:dyDescent="0.25">
      <c r="A5" s="109" t="s">
        <v>136</v>
      </c>
      <c r="B5" s="110"/>
      <c r="C5" s="111"/>
      <c r="D5" s="111"/>
      <c r="E5" s="111"/>
      <c r="F5" s="112"/>
    </row>
    <row r="6" spans="1:6" ht="16" customHeight="1" thickBot="1" x14ac:dyDescent="0.25">
      <c r="A6" s="109" t="s">
        <v>137</v>
      </c>
      <c r="B6" s="110"/>
      <c r="C6" s="111"/>
      <c r="D6" s="111"/>
      <c r="E6" s="111"/>
      <c r="F6" s="112"/>
    </row>
    <row r="7" spans="1:6" ht="16" customHeight="1" thickBot="1" x14ac:dyDescent="0.25">
      <c r="A7" s="109" t="s">
        <v>138</v>
      </c>
      <c r="B7" s="110"/>
      <c r="C7" s="111"/>
      <c r="D7" s="111"/>
      <c r="E7" s="111"/>
      <c r="F7" s="112"/>
    </row>
    <row r="8" spans="1:6" ht="16" customHeight="1" thickBot="1" x14ac:dyDescent="0.25">
      <c r="A8" s="109" t="s">
        <v>139</v>
      </c>
      <c r="B8" s="110"/>
      <c r="C8" s="111"/>
      <c r="D8" s="111"/>
      <c r="E8" s="111"/>
      <c r="F8" s="112"/>
    </row>
    <row r="9" spans="1:6" ht="16" customHeight="1" x14ac:dyDescent="0.2">
      <c r="A9" s="113"/>
      <c r="B9" s="114"/>
      <c r="C9" s="115"/>
      <c r="D9" s="115"/>
      <c r="E9" s="115"/>
      <c r="F9" s="115"/>
    </row>
    <row r="10" spans="1:6" ht="16" customHeight="1" x14ac:dyDescent="0.2">
      <c r="A10" s="118" t="s">
        <v>140</v>
      </c>
      <c r="B10" s="114"/>
      <c r="C10" s="115"/>
      <c r="D10" s="115"/>
      <c r="E10" s="115"/>
      <c r="F10" s="115"/>
    </row>
    <row r="11" spans="1:6" ht="16" customHeight="1" x14ac:dyDescent="0.3">
      <c r="A11" s="1"/>
      <c r="B11" s="116"/>
      <c r="C11" s="117"/>
      <c r="D11" s="117"/>
      <c r="E11" s="117"/>
      <c r="F11" s="117"/>
    </row>
    <row r="12" spans="1:6" ht="26" x14ac:dyDescent="0.2">
      <c r="A12" s="2" t="s">
        <v>1</v>
      </c>
      <c r="B12" s="2"/>
      <c r="C12" s="3" t="s">
        <v>2</v>
      </c>
      <c r="D12" s="4" t="s">
        <v>3</v>
      </c>
      <c r="E12" s="4" t="s">
        <v>129</v>
      </c>
      <c r="F12" s="4" t="s">
        <v>130</v>
      </c>
    </row>
    <row r="13" spans="1:6" x14ac:dyDescent="0.2">
      <c r="A13" s="5" t="s">
        <v>91</v>
      </c>
      <c r="B13" s="5"/>
      <c r="C13" s="6"/>
      <c r="D13" s="6"/>
    </row>
    <row r="14" spans="1:6" x14ac:dyDescent="0.2">
      <c r="A14" s="5" t="s">
        <v>102</v>
      </c>
      <c r="B14" s="5" t="s">
        <v>131</v>
      </c>
      <c r="C14" s="76"/>
      <c r="D14" s="77"/>
    </row>
    <row r="15" spans="1:6" x14ac:dyDescent="0.2">
      <c r="A15" s="78" t="s">
        <v>92</v>
      </c>
      <c r="B15" s="78">
        <v>0</v>
      </c>
      <c r="C15" s="36">
        <v>94.78</v>
      </c>
      <c r="D15" s="37">
        <v>109</v>
      </c>
      <c r="E15" s="92">
        <f>B15*C15</f>
        <v>0</v>
      </c>
      <c r="F15" s="95">
        <f>B15*D15</f>
        <v>0</v>
      </c>
    </row>
    <row r="16" spans="1:6" x14ac:dyDescent="0.2">
      <c r="A16" s="78" t="s">
        <v>103</v>
      </c>
      <c r="B16" s="78">
        <v>0</v>
      </c>
      <c r="C16" s="36">
        <v>94.78</v>
      </c>
      <c r="D16" s="37">
        <v>109</v>
      </c>
      <c r="E16" s="92">
        <f t="shared" ref="E16:E18" si="0">B16*C16</f>
        <v>0</v>
      </c>
      <c r="F16" s="95">
        <f t="shared" ref="F16:F18" si="1">B16*D16</f>
        <v>0</v>
      </c>
    </row>
    <row r="17" spans="1:6" ht="17" x14ac:dyDescent="0.2">
      <c r="A17" s="22" t="s">
        <v>94</v>
      </c>
      <c r="B17" s="78">
        <v>0</v>
      </c>
      <c r="C17" s="36">
        <v>94.78</v>
      </c>
      <c r="D17" s="37">
        <v>109</v>
      </c>
      <c r="E17" s="92">
        <f t="shared" si="0"/>
        <v>0</v>
      </c>
      <c r="F17" s="95">
        <f t="shared" si="1"/>
        <v>0</v>
      </c>
    </row>
    <row r="18" spans="1:6" ht="17" x14ac:dyDescent="0.2">
      <c r="A18" s="84" t="s">
        <v>104</v>
      </c>
      <c r="B18" s="97">
        <v>0</v>
      </c>
      <c r="C18" s="85">
        <v>94.78</v>
      </c>
      <c r="D18" s="86">
        <v>109</v>
      </c>
      <c r="E18" s="92">
        <f t="shared" si="0"/>
        <v>0</v>
      </c>
      <c r="F18" s="95">
        <f t="shared" si="1"/>
        <v>0</v>
      </c>
    </row>
    <row r="19" spans="1:6" x14ac:dyDescent="0.2">
      <c r="A19" s="5" t="s">
        <v>105</v>
      </c>
      <c r="B19" s="5"/>
      <c r="C19" s="76"/>
      <c r="D19" s="77"/>
      <c r="F19" s="96"/>
    </row>
    <row r="20" spans="1:6" x14ac:dyDescent="0.2">
      <c r="A20" s="78" t="s">
        <v>106</v>
      </c>
      <c r="B20" s="98">
        <v>0</v>
      </c>
      <c r="C20" s="36">
        <v>91.3</v>
      </c>
      <c r="D20" s="37">
        <v>105</v>
      </c>
      <c r="E20" s="92">
        <f t="shared" ref="E20:E27" si="2">B20*C20</f>
        <v>0</v>
      </c>
      <c r="F20" s="95">
        <f t="shared" ref="F20:F27" si="3">B20*D20</f>
        <v>0</v>
      </c>
    </row>
    <row r="21" spans="1:6" ht="17" x14ac:dyDescent="0.2">
      <c r="A21" s="22" t="s">
        <v>95</v>
      </c>
      <c r="B21" s="99">
        <v>0</v>
      </c>
      <c r="C21" s="79">
        <v>91.3</v>
      </c>
      <c r="D21" s="80">
        <v>105</v>
      </c>
      <c r="E21" s="92">
        <f t="shared" si="2"/>
        <v>0</v>
      </c>
      <c r="F21" s="95">
        <f t="shared" si="3"/>
        <v>0</v>
      </c>
    </row>
    <row r="22" spans="1:6" ht="17" x14ac:dyDescent="0.2">
      <c r="A22" s="22" t="s">
        <v>96</v>
      </c>
      <c r="B22" s="99">
        <v>0</v>
      </c>
      <c r="C22" s="79">
        <v>91.3</v>
      </c>
      <c r="D22" s="80">
        <v>105</v>
      </c>
      <c r="E22" s="92">
        <f t="shared" si="2"/>
        <v>0</v>
      </c>
      <c r="F22" s="95">
        <f t="shared" si="3"/>
        <v>0</v>
      </c>
    </row>
    <row r="23" spans="1:6" ht="17" x14ac:dyDescent="0.2">
      <c r="A23" s="22" t="s">
        <v>97</v>
      </c>
      <c r="B23" s="99">
        <v>0</v>
      </c>
      <c r="C23" s="79">
        <v>91.3</v>
      </c>
      <c r="D23" s="80">
        <v>105</v>
      </c>
      <c r="E23" s="92">
        <f t="shared" si="2"/>
        <v>0</v>
      </c>
      <c r="F23" s="95">
        <f t="shared" si="3"/>
        <v>0</v>
      </c>
    </row>
    <row r="24" spans="1:6" ht="17" x14ac:dyDescent="0.2">
      <c r="A24" s="22" t="s">
        <v>98</v>
      </c>
      <c r="B24" s="99">
        <v>0</v>
      </c>
      <c r="C24" s="79">
        <v>91.3</v>
      </c>
      <c r="D24" s="80">
        <v>105</v>
      </c>
      <c r="E24" s="92">
        <f t="shared" si="2"/>
        <v>0</v>
      </c>
      <c r="F24" s="95">
        <f t="shared" si="3"/>
        <v>0</v>
      </c>
    </row>
    <row r="25" spans="1:6" ht="17" x14ac:dyDescent="0.2">
      <c r="A25" s="22" t="s">
        <v>99</v>
      </c>
      <c r="B25" s="99">
        <v>0</v>
      </c>
      <c r="C25" s="79">
        <v>91.3</v>
      </c>
      <c r="D25" s="80">
        <v>105</v>
      </c>
      <c r="E25" s="92">
        <f t="shared" si="2"/>
        <v>0</v>
      </c>
      <c r="F25" s="95">
        <f t="shared" si="3"/>
        <v>0</v>
      </c>
    </row>
    <row r="26" spans="1:6" x14ac:dyDescent="0.2">
      <c r="A26" s="78" t="s">
        <v>107</v>
      </c>
      <c r="B26" s="100">
        <v>0</v>
      </c>
      <c r="C26" s="79">
        <v>91.3</v>
      </c>
      <c r="D26" s="80">
        <v>105</v>
      </c>
      <c r="E26" s="92">
        <f t="shared" si="2"/>
        <v>0</v>
      </c>
      <c r="F26" s="95">
        <f t="shared" si="3"/>
        <v>0</v>
      </c>
    </row>
    <row r="27" spans="1:6" ht="17" x14ac:dyDescent="0.2">
      <c r="A27" s="84" t="s">
        <v>108</v>
      </c>
      <c r="B27" s="101">
        <v>0</v>
      </c>
      <c r="C27" s="87">
        <v>91.3</v>
      </c>
      <c r="D27" s="88">
        <v>105</v>
      </c>
      <c r="E27" s="92">
        <f t="shared" si="2"/>
        <v>0</v>
      </c>
      <c r="F27" s="95">
        <f t="shared" si="3"/>
        <v>0</v>
      </c>
    </row>
    <row r="28" spans="1:6" x14ac:dyDescent="0.2">
      <c r="A28" s="5" t="s">
        <v>109</v>
      </c>
      <c r="B28" s="5"/>
      <c r="C28" s="76"/>
      <c r="D28" s="77"/>
      <c r="F28" s="96"/>
    </row>
    <row r="29" spans="1:6" ht="17" x14ac:dyDescent="0.2">
      <c r="A29" s="22" t="s">
        <v>100</v>
      </c>
      <c r="B29" s="102">
        <v>0</v>
      </c>
      <c r="C29" s="36">
        <v>91.3</v>
      </c>
      <c r="D29" s="37">
        <v>105</v>
      </c>
      <c r="E29" s="92">
        <f t="shared" ref="E29:E32" si="4">B29*C29</f>
        <v>0</v>
      </c>
      <c r="F29" s="95">
        <f t="shared" ref="F29:F32" si="5">B29*D29</f>
        <v>0</v>
      </c>
    </row>
    <row r="30" spans="1:6" x14ac:dyDescent="0.2">
      <c r="A30" s="78" t="s">
        <v>110</v>
      </c>
      <c r="B30" s="98">
        <v>0</v>
      </c>
      <c r="C30" s="36">
        <v>91.3</v>
      </c>
      <c r="D30" s="37">
        <v>105</v>
      </c>
      <c r="E30" s="92">
        <f t="shared" si="4"/>
        <v>0</v>
      </c>
      <c r="F30" s="95">
        <f t="shared" si="5"/>
        <v>0</v>
      </c>
    </row>
    <row r="31" spans="1:6" ht="17" x14ac:dyDescent="0.2">
      <c r="A31" s="84" t="s">
        <v>111</v>
      </c>
      <c r="B31" s="97">
        <v>0</v>
      </c>
      <c r="C31" s="85">
        <v>91.3</v>
      </c>
      <c r="D31" s="86">
        <v>105</v>
      </c>
      <c r="E31" s="92">
        <f t="shared" si="4"/>
        <v>0</v>
      </c>
      <c r="F31" s="95">
        <f t="shared" si="5"/>
        <v>0</v>
      </c>
    </row>
    <row r="32" spans="1:6" ht="17" x14ac:dyDescent="0.2">
      <c r="A32" s="84" t="s">
        <v>112</v>
      </c>
      <c r="B32" s="97">
        <v>0</v>
      </c>
      <c r="C32" s="85">
        <v>91.3</v>
      </c>
      <c r="D32" s="86">
        <v>105</v>
      </c>
      <c r="E32" s="92">
        <f t="shared" si="4"/>
        <v>0</v>
      </c>
      <c r="F32" s="95">
        <f t="shared" si="5"/>
        <v>0</v>
      </c>
    </row>
    <row r="33" spans="1:6" x14ac:dyDescent="0.2">
      <c r="A33" s="5" t="s">
        <v>113</v>
      </c>
      <c r="B33" s="5"/>
      <c r="C33" s="76"/>
      <c r="D33" s="77"/>
      <c r="F33" s="96"/>
    </row>
    <row r="34" spans="1:6" ht="17" x14ac:dyDescent="0.2">
      <c r="A34" s="22" t="s">
        <v>101</v>
      </c>
      <c r="B34" s="102">
        <v>0</v>
      </c>
      <c r="C34" s="36">
        <v>82.6</v>
      </c>
      <c r="D34" s="37">
        <v>95</v>
      </c>
      <c r="E34" s="92">
        <f t="shared" ref="E34:E35" si="6">B34*C34</f>
        <v>0</v>
      </c>
      <c r="F34" s="95">
        <f t="shared" ref="F34:F35" si="7">B34*D34</f>
        <v>0</v>
      </c>
    </row>
    <row r="35" spans="1:6" x14ac:dyDescent="0.2">
      <c r="A35" s="78" t="s">
        <v>93</v>
      </c>
      <c r="B35" s="102">
        <v>0</v>
      </c>
      <c r="C35" s="36">
        <v>82.6</v>
      </c>
      <c r="D35" s="37">
        <v>95</v>
      </c>
      <c r="E35" s="92">
        <f t="shared" si="6"/>
        <v>0</v>
      </c>
      <c r="F35" s="95">
        <f t="shared" si="7"/>
        <v>0</v>
      </c>
    </row>
    <row r="36" spans="1:6" x14ac:dyDescent="0.2">
      <c r="A36" s="75"/>
      <c r="B36" s="75"/>
      <c r="C36" s="76"/>
      <c r="D36" s="77"/>
      <c r="F36" s="96"/>
    </row>
    <row r="37" spans="1:6" x14ac:dyDescent="0.2">
      <c r="A37" s="5" t="s">
        <v>67</v>
      </c>
      <c r="B37" s="5"/>
      <c r="C37" s="38"/>
      <c r="D37" s="38"/>
      <c r="F37" s="96"/>
    </row>
    <row r="38" spans="1:6" ht="17" x14ac:dyDescent="0.2">
      <c r="A38" s="19" t="s">
        <v>4</v>
      </c>
      <c r="B38" s="102">
        <v>0</v>
      </c>
      <c r="C38" s="39">
        <v>112.17</v>
      </c>
      <c r="D38" s="40">
        <v>129</v>
      </c>
      <c r="E38" s="92">
        <f t="shared" ref="E38:E56" si="8">B38*C38</f>
        <v>0</v>
      </c>
      <c r="F38" s="95">
        <f t="shared" ref="F38:F56" si="9">B38*D38</f>
        <v>0</v>
      </c>
    </row>
    <row r="39" spans="1:6" ht="17" x14ac:dyDescent="0.2">
      <c r="A39" s="19" t="s">
        <v>114</v>
      </c>
      <c r="B39" s="102">
        <v>0</v>
      </c>
      <c r="C39" s="39">
        <v>112.17</v>
      </c>
      <c r="D39" s="40">
        <v>129</v>
      </c>
      <c r="E39" s="92">
        <f t="shared" si="8"/>
        <v>0</v>
      </c>
      <c r="F39" s="95">
        <f t="shared" si="9"/>
        <v>0</v>
      </c>
    </row>
    <row r="40" spans="1:6" x14ac:dyDescent="0.2">
      <c r="A40" s="31" t="s">
        <v>115</v>
      </c>
      <c r="B40" s="102">
        <v>0</v>
      </c>
      <c r="C40" s="39">
        <v>112.17</v>
      </c>
      <c r="D40" s="40">
        <v>129</v>
      </c>
      <c r="E40" s="92">
        <f t="shared" si="8"/>
        <v>0</v>
      </c>
      <c r="F40" s="95">
        <f t="shared" si="9"/>
        <v>0</v>
      </c>
    </row>
    <row r="41" spans="1:6" x14ac:dyDescent="0.2">
      <c r="A41" s="31" t="s">
        <v>7</v>
      </c>
      <c r="B41" s="102">
        <v>0</v>
      </c>
      <c r="C41" s="41">
        <v>120.87</v>
      </c>
      <c r="D41" s="42">
        <v>139</v>
      </c>
      <c r="E41" s="92">
        <f t="shared" si="8"/>
        <v>0</v>
      </c>
      <c r="F41" s="95">
        <f t="shared" si="9"/>
        <v>0</v>
      </c>
    </row>
    <row r="42" spans="1:6" ht="17" x14ac:dyDescent="0.2">
      <c r="A42" s="19" t="s">
        <v>8</v>
      </c>
      <c r="B42" s="102">
        <v>0</v>
      </c>
      <c r="C42" s="41">
        <v>120.87</v>
      </c>
      <c r="D42" s="42">
        <v>139</v>
      </c>
      <c r="E42" s="92">
        <f t="shared" si="8"/>
        <v>0</v>
      </c>
      <c r="F42" s="95">
        <f t="shared" si="9"/>
        <v>0</v>
      </c>
    </row>
    <row r="43" spans="1:6" ht="17" x14ac:dyDescent="0.2">
      <c r="A43" s="19" t="s">
        <v>116</v>
      </c>
      <c r="B43" s="102">
        <v>0</v>
      </c>
      <c r="C43" s="41">
        <v>120.87</v>
      </c>
      <c r="D43" s="42">
        <v>139</v>
      </c>
      <c r="E43" s="92">
        <f t="shared" si="8"/>
        <v>0</v>
      </c>
      <c r="F43" s="95">
        <f t="shared" si="9"/>
        <v>0</v>
      </c>
    </row>
    <row r="44" spans="1:6" ht="17" x14ac:dyDescent="0.2">
      <c r="A44" s="19" t="s">
        <v>5</v>
      </c>
      <c r="B44" s="102">
        <v>0</v>
      </c>
      <c r="C44" s="41">
        <v>120.87</v>
      </c>
      <c r="D44" s="42">
        <v>139</v>
      </c>
      <c r="E44" s="92">
        <f t="shared" si="8"/>
        <v>0</v>
      </c>
      <c r="F44" s="95">
        <f t="shared" si="9"/>
        <v>0</v>
      </c>
    </row>
    <row r="45" spans="1:6" ht="17" x14ac:dyDescent="0.2">
      <c r="A45" s="19" t="s">
        <v>6</v>
      </c>
      <c r="B45" s="102">
        <v>0</v>
      </c>
      <c r="C45" s="41">
        <v>120.87</v>
      </c>
      <c r="D45" s="42">
        <v>139</v>
      </c>
      <c r="E45" s="92">
        <f t="shared" si="8"/>
        <v>0</v>
      </c>
      <c r="F45" s="95">
        <f t="shared" si="9"/>
        <v>0</v>
      </c>
    </row>
    <row r="46" spans="1:6" x14ac:dyDescent="0.2">
      <c r="A46" s="31" t="s">
        <v>117</v>
      </c>
      <c r="B46" s="102">
        <v>0</v>
      </c>
      <c r="C46" s="41">
        <v>120.87</v>
      </c>
      <c r="D46" s="42">
        <v>139</v>
      </c>
      <c r="E46" s="92">
        <f t="shared" si="8"/>
        <v>0</v>
      </c>
      <c r="F46" s="95">
        <f t="shared" si="9"/>
        <v>0</v>
      </c>
    </row>
    <row r="47" spans="1:6" ht="17" x14ac:dyDescent="0.2">
      <c r="A47" s="19" t="s">
        <v>9</v>
      </c>
      <c r="B47" s="102">
        <v>0</v>
      </c>
      <c r="C47" s="41">
        <v>129.57</v>
      </c>
      <c r="D47" s="42">
        <v>149</v>
      </c>
      <c r="E47" s="92">
        <f t="shared" si="8"/>
        <v>0</v>
      </c>
      <c r="F47" s="95">
        <f t="shared" si="9"/>
        <v>0</v>
      </c>
    </row>
    <row r="48" spans="1:6" ht="17" x14ac:dyDescent="0.2">
      <c r="A48" s="19" t="s">
        <v>118</v>
      </c>
      <c r="B48" s="102">
        <v>0</v>
      </c>
      <c r="C48" s="41">
        <v>129.57</v>
      </c>
      <c r="D48" s="42">
        <v>149</v>
      </c>
      <c r="E48" s="92">
        <f t="shared" si="8"/>
        <v>0</v>
      </c>
      <c r="F48" s="95">
        <f t="shared" si="9"/>
        <v>0</v>
      </c>
    </row>
    <row r="49" spans="1:6" ht="17" x14ac:dyDescent="0.2">
      <c r="A49" s="19" t="s">
        <v>10</v>
      </c>
      <c r="B49" s="102">
        <v>0</v>
      </c>
      <c r="C49" s="41">
        <v>129.57</v>
      </c>
      <c r="D49" s="42">
        <v>149</v>
      </c>
      <c r="E49" s="92">
        <f t="shared" si="8"/>
        <v>0</v>
      </c>
      <c r="F49" s="95">
        <f t="shared" si="9"/>
        <v>0</v>
      </c>
    </row>
    <row r="50" spans="1:6" ht="17" x14ac:dyDescent="0.2">
      <c r="A50" s="91" t="s">
        <v>119</v>
      </c>
      <c r="B50" s="103">
        <v>0</v>
      </c>
      <c r="C50" s="89">
        <v>129.57</v>
      </c>
      <c r="D50" s="90">
        <v>149</v>
      </c>
      <c r="E50" s="92">
        <f t="shared" si="8"/>
        <v>0</v>
      </c>
      <c r="F50" s="95">
        <f t="shared" si="9"/>
        <v>0</v>
      </c>
    </row>
    <row r="51" spans="1:6" ht="17" x14ac:dyDescent="0.2">
      <c r="A51" s="91" t="s">
        <v>120</v>
      </c>
      <c r="B51" s="103">
        <v>0</v>
      </c>
      <c r="C51" s="89">
        <v>129.57</v>
      </c>
      <c r="D51" s="90">
        <v>149</v>
      </c>
      <c r="E51" s="92">
        <f t="shared" si="8"/>
        <v>0</v>
      </c>
      <c r="F51" s="95">
        <f t="shared" si="9"/>
        <v>0</v>
      </c>
    </row>
    <row r="52" spans="1:6" ht="17" x14ac:dyDescent="0.2">
      <c r="A52" s="19" t="s">
        <v>121</v>
      </c>
      <c r="B52" s="102">
        <v>0</v>
      </c>
      <c r="C52" s="41">
        <v>146.96</v>
      </c>
      <c r="D52" s="42">
        <v>169</v>
      </c>
      <c r="E52" s="92">
        <f t="shared" si="8"/>
        <v>0</v>
      </c>
      <c r="F52" s="95">
        <f t="shared" si="9"/>
        <v>0</v>
      </c>
    </row>
    <row r="53" spans="1:6" ht="17" x14ac:dyDescent="0.2">
      <c r="A53" s="19" t="s">
        <v>11</v>
      </c>
      <c r="B53" s="102">
        <v>0</v>
      </c>
      <c r="C53" s="41">
        <v>146.96</v>
      </c>
      <c r="D53" s="42">
        <v>169</v>
      </c>
      <c r="E53" s="92">
        <f t="shared" si="8"/>
        <v>0</v>
      </c>
      <c r="F53" s="95">
        <f t="shared" si="9"/>
        <v>0</v>
      </c>
    </row>
    <row r="54" spans="1:6" ht="17" x14ac:dyDescent="0.2">
      <c r="A54" s="19" t="s">
        <v>13</v>
      </c>
      <c r="B54" s="102">
        <v>0</v>
      </c>
      <c r="C54" s="41">
        <v>146.96</v>
      </c>
      <c r="D54" s="42">
        <v>169</v>
      </c>
      <c r="E54" s="92">
        <f t="shared" si="8"/>
        <v>0</v>
      </c>
      <c r="F54" s="95">
        <f t="shared" si="9"/>
        <v>0</v>
      </c>
    </row>
    <row r="55" spans="1:6" ht="17" x14ac:dyDescent="0.2">
      <c r="A55" s="19" t="s">
        <v>12</v>
      </c>
      <c r="B55" s="102">
        <v>0</v>
      </c>
      <c r="C55" s="41">
        <v>146.96</v>
      </c>
      <c r="D55" s="42">
        <v>169</v>
      </c>
      <c r="E55" s="92">
        <f t="shared" si="8"/>
        <v>0</v>
      </c>
      <c r="F55" s="95">
        <f t="shared" si="9"/>
        <v>0</v>
      </c>
    </row>
    <row r="56" spans="1:6" ht="17" x14ac:dyDescent="0.2">
      <c r="A56" s="18" t="s">
        <v>122</v>
      </c>
      <c r="B56" s="102">
        <v>0</v>
      </c>
      <c r="C56" s="41">
        <v>146.96</v>
      </c>
      <c r="D56" s="42">
        <v>169</v>
      </c>
      <c r="E56" s="92">
        <f t="shared" si="8"/>
        <v>0</v>
      </c>
      <c r="F56" s="95">
        <f t="shared" si="9"/>
        <v>0</v>
      </c>
    </row>
    <row r="57" spans="1:6" x14ac:dyDescent="0.2">
      <c r="A57" s="8"/>
      <c r="B57" s="8"/>
      <c r="C57" s="43"/>
      <c r="D57" s="44"/>
      <c r="F57" s="96"/>
    </row>
    <row r="58" spans="1:6" x14ac:dyDescent="0.2">
      <c r="A58" s="9" t="s">
        <v>66</v>
      </c>
      <c r="B58" s="9"/>
      <c r="C58" s="38"/>
      <c r="D58" s="38"/>
      <c r="F58" s="96"/>
    </row>
    <row r="59" spans="1:6" ht="17" x14ac:dyDescent="0.2">
      <c r="A59" s="18" t="s">
        <v>14</v>
      </c>
      <c r="B59" s="104">
        <v>0</v>
      </c>
      <c r="C59" s="39">
        <v>60</v>
      </c>
      <c r="D59" s="40">
        <v>69</v>
      </c>
      <c r="E59" s="92">
        <f t="shared" ref="E59:E64" si="10">B59*C59</f>
        <v>0</v>
      </c>
      <c r="F59" s="95">
        <f t="shared" ref="F59:F64" si="11">B59*D59</f>
        <v>0</v>
      </c>
    </row>
    <row r="60" spans="1:6" ht="17" x14ac:dyDescent="0.2">
      <c r="A60" s="19" t="s">
        <v>15</v>
      </c>
      <c r="B60" s="104">
        <v>0</v>
      </c>
      <c r="C60" s="39">
        <v>60</v>
      </c>
      <c r="D60" s="40">
        <v>69</v>
      </c>
      <c r="E60" s="92">
        <f t="shared" si="10"/>
        <v>0</v>
      </c>
      <c r="F60" s="95">
        <f t="shared" si="11"/>
        <v>0</v>
      </c>
    </row>
    <row r="61" spans="1:6" ht="17" x14ac:dyDescent="0.2">
      <c r="A61" s="20" t="s">
        <v>123</v>
      </c>
      <c r="B61" s="104">
        <v>0</v>
      </c>
      <c r="C61" s="39">
        <v>60</v>
      </c>
      <c r="D61" s="40">
        <v>69</v>
      </c>
      <c r="E61" s="92">
        <f t="shared" si="10"/>
        <v>0</v>
      </c>
      <c r="F61" s="95">
        <f t="shared" si="11"/>
        <v>0</v>
      </c>
    </row>
    <row r="62" spans="1:6" ht="17" x14ac:dyDescent="0.2">
      <c r="A62" s="21" t="s">
        <v>90</v>
      </c>
      <c r="B62" s="104">
        <v>0</v>
      </c>
      <c r="C62" s="47">
        <v>77.39</v>
      </c>
      <c r="D62" s="48">
        <v>89</v>
      </c>
      <c r="E62" s="92">
        <f t="shared" si="10"/>
        <v>0</v>
      </c>
      <c r="F62" s="95">
        <f t="shared" si="11"/>
        <v>0</v>
      </c>
    </row>
    <row r="63" spans="1:6" ht="17" x14ac:dyDescent="0.2">
      <c r="A63" s="20" t="s">
        <v>16</v>
      </c>
      <c r="B63" s="104">
        <v>0</v>
      </c>
      <c r="C63" s="47">
        <v>77.39</v>
      </c>
      <c r="D63" s="48">
        <v>89</v>
      </c>
      <c r="E63" s="92">
        <f t="shared" si="10"/>
        <v>0</v>
      </c>
      <c r="F63" s="95">
        <f t="shared" si="11"/>
        <v>0</v>
      </c>
    </row>
    <row r="64" spans="1:6" ht="17" x14ac:dyDescent="0.2">
      <c r="A64" s="21" t="s">
        <v>17</v>
      </c>
      <c r="B64" s="104">
        <v>0</v>
      </c>
      <c r="C64" s="47">
        <v>77.39</v>
      </c>
      <c r="D64" s="48">
        <v>89</v>
      </c>
      <c r="E64" s="92">
        <f t="shared" si="10"/>
        <v>0</v>
      </c>
      <c r="F64" s="95">
        <f t="shared" si="11"/>
        <v>0</v>
      </c>
    </row>
    <row r="65" spans="1:6" x14ac:dyDescent="0.2">
      <c r="A65" s="10"/>
      <c r="B65" s="10"/>
      <c r="C65" s="43"/>
      <c r="D65" s="44"/>
      <c r="F65" s="96"/>
    </row>
    <row r="66" spans="1:6" x14ac:dyDescent="0.2">
      <c r="A66" s="11" t="s">
        <v>18</v>
      </c>
      <c r="B66" s="11"/>
      <c r="C66" s="43"/>
      <c r="D66" s="44"/>
      <c r="F66" s="96"/>
    </row>
    <row r="67" spans="1:6" x14ac:dyDescent="0.2">
      <c r="A67" s="11" t="s">
        <v>65</v>
      </c>
      <c r="B67" s="11"/>
      <c r="C67" s="38"/>
      <c r="D67" s="38"/>
      <c r="F67" s="96"/>
    </row>
    <row r="68" spans="1:6" ht="17" x14ac:dyDescent="0.2">
      <c r="A68" s="20" t="s">
        <v>19</v>
      </c>
      <c r="B68" s="104">
        <v>0</v>
      </c>
      <c r="C68" s="45">
        <v>63.5</v>
      </c>
      <c r="D68" s="46">
        <v>73</v>
      </c>
      <c r="E68" s="92">
        <f t="shared" ref="E68:E74" si="12">B68*C68</f>
        <v>0</v>
      </c>
      <c r="F68" s="95">
        <f t="shared" ref="F68:F74" si="13">B68*D68</f>
        <v>0</v>
      </c>
    </row>
    <row r="69" spans="1:6" ht="17" x14ac:dyDescent="0.2">
      <c r="A69" s="22" t="s">
        <v>20</v>
      </c>
      <c r="B69" s="104">
        <v>0</v>
      </c>
      <c r="C69" s="47">
        <v>63.5</v>
      </c>
      <c r="D69" s="49">
        <v>73</v>
      </c>
      <c r="E69" s="92">
        <f t="shared" si="12"/>
        <v>0</v>
      </c>
      <c r="F69" s="95">
        <f t="shared" si="13"/>
        <v>0</v>
      </c>
    </row>
    <row r="70" spans="1:6" ht="17" x14ac:dyDescent="0.2">
      <c r="A70" s="21" t="s">
        <v>21</v>
      </c>
      <c r="B70" s="104">
        <v>0</v>
      </c>
      <c r="C70" s="47">
        <v>67.8</v>
      </c>
      <c r="D70" s="48">
        <v>78</v>
      </c>
      <c r="E70" s="92">
        <f t="shared" si="12"/>
        <v>0</v>
      </c>
      <c r="F70" s="95">
        <f t="shared" si="13"/>
        <v>0</v>
      </c>
    </row>
    <row r="71" spans="1:6" ht="17" x14ac:dyDescent="0.2">
      <c r="A71" s="20" t="s">
        <v>22</v>
      </c>
      <c r="B71" s="104">
        <v>0</v>
      </c>
      <c r="C71" s="45">
        <v>67.8</v>
      </c>
      <c r="D71" s="46">
        <v>78</v>
      </c>
      <c r="E71" s="92">
        <f t="shared" si="12"/>
        <v>0</v>
      </c>
      <c r="F71" s="95">
        <f t="shared" si="13"/>
        <v>0</v>
      </c>
    </row>
    <row r="72" spans="1:6" ht="17" x14ac:dyDescent="0.2">
      <c r="A72" s="22" t="s">
        <v>23</v>
      </c>
      <c r="B72" s="104">
        <v>0</v>
      </c>
      <c r="C72" s="47">
        <v>67.8</v>
      </c>
      <c r="D72" s="48">
        <v>78</v>
      </c>
      <c r="E72" s="92">
        <f t="shared" si="12"/>
        <v>0</v>
      </c>
      <c r="F72" s="95">
        <f t="shared" si="13"/>
        <v>0</v>
      </c>
    </row>
    <row r="73" spans="1:6" x14ac:dyDescent="0.2">
      <c r="A73" s="29" t="s">
        <v>124</v>
      </c>
      <c r="B73" s="104">
        <v>0</v>
      </c>
      <c r="C73" s="39">
        <v>78</v>
      </c>
      <c r="D73" s="40">
        <v>90</v>
      </c>
      <c r="E73" s="92">
        <f t="shared" si="12"/>
        <v>0</v>
      </c>
      <c r="F73" s="95">
        <f t="shared" si="13"/>
        <v>0</v>
      </c>
    </row>
    <row r="74" spans="1:6" x14ac:dyDescent="0.2">
      <c r="A74" s="30" t="s">
        <v>125</v>
      </c>
      <c r="B74" s="104">
        <v>0</v>
      </c>
      <c r="C74" s="73">
        <v>82.6</v>
      </c>
      <c r="D74" s="74">
        <v>95</v>
      </c>
      <c r="E74" s="92">
        <f t="shared" si="12"/>
        <v>0</v>
      </c>
      <c r="F74" s="95">
        <f t="shared" si="13"/>
        <v>0</v>
      </c>
    </row>
    <row r="75" spans="1:6" x14ac:dyDescent="0.2">
      <c r="A75" s="13"/>
      <c r="B75" s="13"/>
      <c r="C75" s="50"/>
      <c r="D75" s="51"/>
      <c r="F75" s="96"/>
    </row>
    <row r="76" spans="1:6" x14ac:dyDescent="0.2">
      <c r="A76" s="11" t="s">
        <v>64</v>
      </c>
      <c r="B76" s="11"/>
      <c r="C76" s="38"/>
      <c r="D76" s="38"/>
      <c r="F76" s="96"/>
    </row>
    <row r="77" spans="1:6" ht="17" x14ac:dyDescent="0.2">
      <c r="A77" s="20" t="s">
        <v>24</v>
      </c>
      <c r="B77" s="104">
        <v>0</v>
      </c>
      <c r="C77" s="45">
        <v>68.7</v>
      </c>
      <c r="D77" s="46">
        <v>79</v>
      </c>
      <c r="E77" s="92">
        <f t="shared" ref="E77:E85" si="14">B77*C77</f>
        <v>0</v>
      </c>
      <c r="F77" s="95">
        <f t="shared" ref="F77:F85" si="15">B77*D77</f>
        <v>0</v>
      </c>
    </row>
    <row r="78" spans="1:6" ht="17" x14ac:dyDescent="0.2">
      <c r="A78" s="19" t="s">
        <v>25</v>
      </c>
      <c r="B78" s="104">
        <v>0</v>
      </c>
      <c r="C78" s="47">
        <v>68.7</v>
      </c>
      <c r="D78" s="42">
        <v>79</v>
      </c>
      <c r="E78" s="92">
        <f t="shared" si="14"/>
        <v>0</v>
      </c>
      <c r="F78" s="95">
        <f t="shared" si="15"/>
        <v>0</v>
      </c>
    </row>
    <row r="79" spans="1:6" ht="17" x14ac:dyDescent="0.2">
      <c r="A79" s="20" t="s">
        <v>26</v>
      </c>
      <c r="B79" s="104">
        <v>0</v>
      </c>
      <c r="C79" s="45">
        <v>68.7</v>
      </c>
      <c r="D79" s="46">
        <v>79</v>
      </c>
      <c r="E79" s="92">
        <f t="shared" si="14"/>
        <v>0</v>
      </c>
      <c r="F79" s="95">
        <f t="shared" si="15"/>
        <v>0</v>
      </c>
    </row>
    <row r="80" spans="1:6" ht="17" x14ac:dyDescent="0.2">
      <c r="A80" s="21" t="s">
        <v>27</v>
      </c>
      <c r="B80" s="104">
        <v>0</v>
      </c>
      <c r="C80" s="47">
        <v>68.7</v>
      </c>
      <c r="D80" s="48">
        <v>79</v>
      </c>
      <c r="E80" s="92">
        <f t="shared" si="14"/>
        <v>0</v>
      </c>
      <c r="F80" s="95">
        <f t="shared" si="15"/>
        <v>0</v>
      </c>
    </row>
    <row r="81" spans="1:6" ht="17" x14ac:dyDescent="0.2">
      <c r="A81" s="20" t="s">
        <v>28</v>
      </c>
      <c r="B81" s="104">
        <v>0</v>
      </c>
      <c r="C81" s="45">
        <v>68.7</v>
      </c>
      <c r="D81" s="46">
        <v>79</v>
      </c>
      <c r="E81" s="92">
        <f t="shared" si="14"/>
        <v>0</v>
      </c>
      <c r="F81" s="95">
        <f t="shared" si="15"/>
        <v>0</v>
      </c>
    </row>
    <row r="82" spans="1:6" ht="17" x14ac:dyDescent="0.2">
      <c r="A82" s="21" t="s">
        <v>29</v>
      </c>
      <c r="B82" s="104">
        <v>0</v>
      </c>
      <c r="C82" s="47">
        <v>68.7</v>
      </c>
      <c r="D82" s="48">
        <v>79</v>
      </c>
      <c r="E82" s="92">
        <f t="shared" si="14"/>
        <v>0</v>
      </c>
      <c r="F82" s="95">
        <f t="shared" si="15"/>
        <v>0</v>
      </c>
    </row>
    <row r="83" spans="1:6" ht="17" x14ac:dyDescent="0.2">
      <c r="A83" s="20" t="s">
        <v>30</v>
      </c>
      <c r="B83" s="104">
        <v>0</v>
      </c>
      <c r="C83" s="45">
        <v>72.2</v>
      </c>
      <c r="D83" s="46">
        <v>83</v>
      </c>
      <c r="E83" s="92">
        <f t="shared" si="14"/>
        <v>0</v>
      </c>
      <c r="F83" s="95">
        <f t="shared" si="15"/>
        <v>0</v>
      </c>
    </row>
    <row r="84" spans="1:6" ht="17" x14ac:dyDescent="0.2">
      <c r="A84" s="21" t="s">
        <v>31</v>
      </c>
      <c r="B84" s="104">
        <v>0</v>
      </c>
      <c r="C84" s="47">
        <v>72.2</v>
      </c>
      <c r="D84" s="48">
        <v>83</v>
      </c>
      <c r="E84" s="92">
        <f t="shared" si="14"/>
        <v>0</v>
      </c>
      <c r="F84" s="95">
        <f t="shared" si="15"/>
        <v>0</v>
      </c>
    </row>
    <row r="85" spans="1:6" x14ac:dyDescent="0.2">
      <c r="A85" s="31" t="s">
        <v>126</v>
      </c>
      <c r="B85" s="104">
        <v>0</v>
      </c>
      <c r="C85" s="73">
        <v>86</v>
      </c>
      <c r="D85" s="74">
        <v>93</v>
      </c>
      <c r="E85" s="92">
        <f t="shared" si="14"/>
        <v>0</v>
      </c>
      <c r="F85" s="95">
        <f t="shared" si="15"/>
        <v>0</v>
      </c>
    </row>
    <row r="86" spans="1:6" x14ac:dyDescent="0.2">
      <c r="A86" s="12"/>
      <c r="B86" s="12"/>
      <c r="C86" s="52"/>
      <c r="D86" s="53"/>
      <c r="F86" s="96"/>
    </row>
    <row r="87" spans="1:6" x14ac:dyDescent="0.2">
      <c r="A87" s="11" t="s">
        <v>63</v>
      </c>
      <c r="B87" s="11"/>
      <c r="C87" s="38"/>
      <c r="D87" s="38"/>
      <c r="F87" s="96"/>
    </row>
    <row r="88" spans="1:6" ht="17" x14ac:dyDescent="0.2">
      <c r="A88" s="20" t="s">
        <v>32</v>
      </c>
      <c r="B88" s="104">
        <v>0</v>
      </c>
      <c r="C88" s="45">
        <v>73.900000000000006</v>
      </c>
      <c r="D88" s="46">
        <v>85</v>
      </c>
      <c r="E88" s="92">
        <f t="shared" ref="E88:E96" si="16">B88*C88</f>
        <v>0</v>
      </c>
      <c r="F88" s="95">
        <f t="shared" ref="F88:F96" si="17">B88*D88</f>
        <v>0</v>
      </c>
    </row>
    <row r="89" spans="1:6" ht="17" x14ac:dyDescent="0.2">
      <c r="A89" s="21" t="s">
        <v>33</v>
      </c>
      <c r="B89" s="104">
        <v>0</v>
      </c>
      <c r="C89" s="47">
        <v>73.900000000000006</v>
      </c>
      <c r="D89" s="48">
        <v>85</v>
      </c>
      <c r="E89" s="92">
        <f t="shared" si="16"/>
        <v>0</v>
      </c>
      <c r="F89" s="95">
        <f t="shared" si="17"/>
        <v>0</v>
      </c>
    </row>
    <row r="90" spans="1:6" ht="17" x14ac:dyDescent="0.2">
      <c r="A90" s="20" t="s">
        <v>34</v>
      </c>
      <c r="B90" s="104">
        <v>0</v>
      </c>
      <c r="C90" s="45">
        <v>73.900000000000006</v>
      </c>
      <c r="D90" s="46">
        <v>85</v>
      </c>
      <c r="E90" s="92">
        <f t="shared" si="16"/>
        <v>0</v>
      </c>
      <c r="F90" s="95">
        <f t="shared" si="17"/>
        <v>0</v>
      </c>
    </row>
    <row r="91" spans="1:6" ht="17" x14ac:dyDescent="0.2">
      <c r="A91" s="21" t="s">
        <v>35</v>
      </c>
      <c r="B91" s="104">
        <v>0</v>
      </c>
      <c r="C91" s="47">
        <v>73.900000000000006</v>
      </c>
      <c r="D91" s="48">
        <v>85</v>
      </c>
      <c r="E91" s="92">
        <f t="shared" si="16"/>
        <v>0</v>
      </c>
      <c r="F91" s="95">
        <f t="shared" si="17"/>
        <v>0</v>
      </c>
    </row>
    <row r="92" spans="1:6" ht="17" x14ac:dyDescent="0.2">
      <c r="A92" s="20" t="s">
        <v>36</v>
      </c>
      <c r="B92" s="104">
        <v>0</v>
      </c>
      <c r="C92" s="45">
        <v>73.900000000000006</v>
      </c>
      <c r="D92" s="46">
        <v>85</v>
      </c>
      <c r="E92" s="92">
        <f t="shared" si="16"/>
        <v>0</v>
      </c>
      <c r="F92" s="95">
        <f t="shared" si="17"/>
        <v>0</v>
      </c>
    </row>
    <row r="93" spans="1:6" ht="17" x14ac:dyDescent="0.2">
      <c r="A93" s="21" t="s">
        <v>37</v>
      </c>
      <c r="B93" s="104">
        <v>0</v>
      </c>
      <c r="C93" s="47">
        <v>73.900000000000006</v>
      </c>
      <c r="D93" s="48">
        <v>85</v>
      </c>
      <c r="E93" s="92">
        <f t="shared" si="16"/>
        <v>0</v>
      </c>
      <c r="F93" s="95">
        <f t="shared" si="17"/>
        <v>0</v>
      </c>
    </row>
    <row r="94" spans="1:6" ht="17" x14ac:dyDescent="0.2">
      <c r="A94" s="20" t="s">
        <v>38</v>
      </c>
      <c r="B94" s="104">
        <v>0</v>
      </c>
      <c r="C94" s="45">
        <v>77.400000000000006</v>
      </c>
      <c r="D94" s="46">
        <v>89</v>
      </c>
      <c r="E94" s="92">
        <f t="shared" si="16"/>
        <v>0</v>
      </c>
      <c r="F94" s="95">
        <f t="shared" si="17"/>
        <v>0</v>
      </c>
    </row>
    <row r="95" spans="1:6" ht="17" x14ac:dyDescent="0.2">
      <c r="A95" s="20" t="s">
        <v>39</v>
      </c>
      <c r="B95" s="104">
        <v>0</v>
      </c>
      <c r="C95" s="45">
        <v>77.400000000000006</v>
      </c>
      <c r="D95" s="46">
        <v>89</v>
      </c>
      <c r="E95" s="92">
        <f t="shared" si="16"/>
        <v>0</v>
      </c>
      <c r="F95" s="95">
        <f t="shared" si="17"/>
        <v>0</v>
      </c>
    </row>
    <row r="96" spans="1:6" x14ac:dyDescent="0.2">
      <c r="A96" s="30" t="s">
        <v>127</v>
      </c>
      <c r="B96" s="104">
        <v>0</v>
      </c>
      <c r="C96" s="73">
        <v>86</v>
      </c>
      <c r="D96" s="74">
        <v>99</v>
      </c>
      <c r="E96" s="92">
        <f t="shared" si="16"/>
        <v>0</v>
      </c>
      <c r="F96" s="95">
        <f t="shared" si="17"/>
        <v>0</v>
      </c>
    </row>
    <row r="97" spans="1:6" x14ac:dyDescent="0.2">
      <c r="A97" s="13"/>
      <c r="B97" s="13"/>
      <c r="C97" s="50"/>
      <c r="D97" s="51"/>
      <c r="F97" s="96"/>
    </row>
    <row r="98" spans="1:6" x14ac:dyDescent="0.2">
      <c r="A98" s="11" t="s">
        <v>62</v>
      </c>
      <c r="B98" s="11"/>
      <c r="C98" s="38"/>
      <c r="D98" s="38"/>
      <c r="F98" s="96"/>
    </row>
    <row r="99" spans="1:6" ht="17" x14ac:dyDescent="0.2">
      <c r="A99" s="20" t="s">
        <v>40</v>
      </c>
      <c r="B99" s="104">
        <v>0</v>
      </c>
      <c r="C99" s="45">
        <v>77.400000000000006</v>
      </c>
      <c r="D99" s="46">
        <v>89</v>
      </c>
      <c r="E99" s="92">
        <f>B99*C99</f>
        <v>0</v>
      </c>
      <c r="F99" s="95">
        <f>B99*D99</f>
        <v>0</v>
      </c>
    </row>
    <row r="100" spans="1:6" x14ac:dyDescent="0.2">
      <c r="A100" s="13"/>
      <c r="B100" s="13"/>
      <c r="C100" s="50"/>
      <c r="D100" s="51"/>
      <c r="F100" s="96"/>
    </row>
    <row r="101" spans="1:6" x14ac:dyDescent="0.2">
      <c r="A101" s="11" t="s">
        <v>61</v>
      </c>
      <c r="B101" s="11"/>
      <c r="C101" s="38"/>
      <c r="D101" s="38"/>
      <c r="F101" s="96"/>
    </row>
    <row r="102" spans="1:6" ht="17" x14ac:dyDescent="0.2">
      <c r="A102" s="22" t="s">
        <v>41</v>
      </c>
      <c r="B102" s="104">
        <v>0</v>
      </c>
      <c r="C102" s="54">
        <v>73.900000000000006</v>
      </c>
      <c r="D102" s="49">
        <v>85</v>
      </c>
      <c r="E102" s="92">
        <f t="shared" ref="E102" si="18">B102*C102</f>
        <v>0</v>
      </c>
      <c r="F102" s="95">
        <f t="shared" ref="F102" si="19">B102*D102</f>
        <v>0</v>
      </c>
    </row>
    <row r="103" spans="1:6" x14ac:dyDescent="0.2">
      <c r="A103" s="14"/>
      <c r="B103" s="14"/>
      <c r="C103" s="43"/>
      <c r="D103" s="44"/>
      <c r="F103" s="96"/>
    </row>
    <row r="104" spans="1:6" x14ac:dyDescent="0.2">
      <c r="A104" s="11" t="s">
        <v>60</v>
      </c>
      <c r="B104" s="11"/>
      <c r="C104" s="38"/>
      <c r="D104" s="38"/>
      <c r="F104" s="96"/>
    </row>
    <row r="105" spans="1:6" ht="17" x14ac:dyDescent="0.2">
      <c r="A105" s="20" t="s">
        <v>42</v>
      </c>
      <c r="B105" s="104">
        <v>0</v>
      </c>
      <c r="C105" s="45">
        <v>63.5</v>
      </c>
      <c r="D105" s="46">
        <v>73</v>
      </c>
      <c r="E105" s="92">
        <f t="shared" ref="E105:E109" si="20">B105*C105</f>
        <v>0</v>
      </c>
      <c r="F105" s="95">
        <f t="shared" ref="F105:F109" si="21">B105*D105</f>
        <v>0</v>
      </c>
    </row>
    <row r="106" spans="1:6" ht="17" x14ac:dyDescent="0.2">
      <c r="A106" s="21" t="s">
        <v>43</v>
      </c>
      <c r="B106" s="104">
        <v>0</v>
      </c>
      <c r="C106" s="47">
        <v>63.5</v>
      </c>
      <c r="D106" s="48">
        <v>73</v>
      </c>
      <c r="E106" s="92">
        <f t="shared" si="20"/>
        <v>0</v>
      </c>
      <c r="F106" s="95">
        <f t="shared" si="21"/>
        <v>0</v>
      </c>
    </row>
    <row r="107" spans="1:6" ht="17" x14ac:dyDescent="0.2">
      <c r="A107" s="20" t="s">
        <v>44</v>
      </c>
      <c r="B107" s="104">
        <v>0</v>
      </c>
      <c r="C107" s="45">
        <v>63.5</v>
      </c>
      <c r="D107" s="46">
        <v>73</v>
      </c>
      <c r="E107" s="92">
        <f t="shared" si="20"/>
        <v>0</v>
      </c>
      <c r="F107" s="95">
        <f t="shared" si="21"/>
        <v>0</v>
      </c>
    </row>
    <row r="108" spans="1:6" ht="17" x14ac:dyDescent="0.2">
      <c r="A108" s="21" t="s">
        <v>45</v>
      </c>
      <c r="B108" s="104">
        <v>0</v>
      </c>
      <c r="C108" s="47">
        <v>67</v>
      </c>
      <c r="D108" s="48">
        <v>77</v>
      </c>
      <c r="E108" s="92">
        <f t="shared" si="20"/>
        <v>0</v>
      </c>
      <c r="F108" s="95">
        <f t="shared" si="21"/>
        <v>0</v>
      </c>
    </row>
    <row r="109" spans="1:6" ht="17" x14ac:dyDescent="0.2">
      <c r="A109" s="20" t="s">
        <v>46</v>
      </c>
      <c r="B109" s="104">
        <v>0</v>
      </c>
      <c r="C109" s="45">
        <v>73.900000000000006</v>
      </c>
      <c r="D109" s="46">
        <v>85</v>
      </c>
      <c r="E109" s="92">
        <f t="shared" si="20"/>
        <v>0</v>
      </c>
      <c r="F109" s="95">
        <f t="shared" si="21"/>
        <v>0</v>
      </c>
    </row>
    <row r="110" spans="1:6" x14ac:dyDescent="0.2">
      <c r="A110" s="7"/>
      <c r="B110" s="7"/>
      <c r="C110" s="55"/>
      <c r="D110" s="56"/>
      <c r="F110" s="96"/>
    </row>
    <row r="111" spans="1:6" x14ac:dyDescent="0.2">
      <c r="A111" s="33" t="s">
        <v>80</v>
      </c>
      <c r="B111" s="33"/>
      <c r="C111" s="55"/>
      <c r="D111" s="56"/>
      <c r="F111" s="96"/>
    </row>
    <row r="112" spans="1:6" x14ac:dyDescent="0.2">
      <c r="A112" s="34" t="s">
        <v>81</v>
      </c>
      <c r="B112" s="34"/>
      <c r="C112" s="55"/>
      <c r="D112" s="56"/>
      <c r="F112" s="96"/>
    </row>
    <row r="113" spans="1:6" x14ac:dyDescent="0.2">
      <c r="A113" s="24" t="s">
        <v>82</v>
      </c>
      <c r="B113" s="104">
        <v>0</v>
      </c>
      <c r="C113" s="57">
        <v>43.5</v>
      </c>
      <c r="D113" s="58">
        <v>50</v>
      </c>
      <c r="E113" s="92">
        <f t="shared" ref="E113:E114" si="22">B113*C113</f>
        <v>0</v>
      </c>
      <c r="F113" s="95">
        <f t="shared" ref="F113:F114" si="23">B113*D113</f>
        <v>0</v>
      </c>
    </row>
    <row r="114" spans="1:6" x14ac:dyDescent="0.2">
      <c r="A114" s="29" t="s">
        <v>128</v>
      </c>
      <c r="B114" s="104">
        <v>0</v>
      </c>
      <c r="C114" s="39">
        <v>52</v>
      </c>
      <c r="D114" s="40">
        <v>60</v>
      </c>
      <c r="E114" s="92">
        <f t="shared" si="22"/>
        <v>0</v>
      </c>
      <c r="F114" s="95">
        <f t="shared" si="23"/>
        <v>0</v>
      </c>
    </row>
    <row r="115" spans="1:6" x14ac:dyDescent="0.2">
      <c r="A115" s="81"/>
      <c r="B115" s="81"/>
      <c r="C115" s="82"/>
      <c r="D115" s="83"/>
      <c r="F115" s="96"/>
    </row>
    <row r="116" spans="1:6" x14ac:dyDescent="0.2">
      <c r="A116" s="33" t="s">
        <v>83</v>
      </c>
      <c r="B116" s="33"/>
      <c r="C116" s="55"/>
      <c r="D116" s="56"/>
      <c r="F116" s="96"/>
    </row>
    <row r="117" spans="1:6" x14ac:dyDescent="0.2">
      <c r="A117" s="23" t="s">
        <v>84</v>
      </c>
      <c r="B117" s="104">
        <v>0</v>
      </c>
      <c r="C117" s="59">
        <v>39.1</v>
      </c>
      <c r="D117" s="60">
        <v>45</v>
      </c>
      <c r="E117" s="92">
        <f t="shared" ref="E117:E119" si="24">B117*C117</f>
        <v>0</v>
      </c>
      <c r="F117" s="95">
        <f t="shared" ref="F117:F119" si="25">B117*D117</f>
        <v>0</v>
      </c>
    </row>
    <row r="118" spans="1:6" x14ac:dyDescent="0.2">
      <c r="A118" s="24" t="s">
        <v>85</v>
      </c>
      <c r="B118" s="104">
        <v>0</v>
      </c>
      <c r="C118" s="57">
        <v>39.1</v>
      </c>
      <c r="D118" s="58">
        <v>45</v>
      </c>
      <c r="E118" s="92">
        <f t="shared" si="24"/>
        <v>0</v>
      </c>
      <c r="F118" s="95">
        <f t="shared" si="25"/>
        <v>0</v>
      </c>
    </row>
    <row r="119" spans="1:6" x14ac:dyDescent="0.2">
      <c r="A119" s="23" t="s">
        <v>86</v>
      </c>
      <c r="B119" s="104">
        <v>0</v>
      </c>
      <c r="C119" s="59">
        <v>39.1</v>
      </c>
      <c r="D119" s="60">
        <v>45</v>
      </c>
      <c r="E119" s="92">
        <f t="shared" si="24"/>
        <v>0</v>
      </c>
      <c r="F119" s="95">
        <f t="shared" si="25"/>
        <v>0</v>
      </c>
    </row>
    <row r="120" spans="1:6" x14ac:dyDescent="0.2">
      <c r="A120" s="15"/>
      <c r="B120" s="15"/>
      <c r="C120" s="61"/>
      <c r="D120" s="62"/>
      <c r="F120" s="96"/>
    </row>
    <row r="121" spans="1:6" x14ac:dyDescent="0.2">
      <c r="A121" s="11" t="s">
        <v>59</v>
      </c>
      <c r="B121" s="11"/>
      <c r="C121" s="38"/>
      <c r="D121" s="38"/>
      <c r="F121" s="96"/>
    </row>
    <row r="122" spans="1:6" x14ac:dyDescent="0.2">
      <c r="A122" s="25" t="s">
        <v>47</v>
      </c>
      <c r="B122" s="104">
        <v>0</v>
      </c>
      <c r="C122" s="59">
        <v>47.8</v>
      </c>
      <c r="D122" s="60">
        <v>55</v>
      </c>
      <c r="E122" s="92">
        <f t="shared" ref="E122:E124" si="26">B122*C122</f>
        <v>0</v>
      </c>
      <c r="F122" s="95">
        <f t="shared" ref="F122:F124" si="27">B122*D122</f>
        <v>0</v>
      </c>
    </row>
    <row r="123" spans="1:6" x14ac:dyDescent="0.2">
      <c r="A123" s="26" t="s">
        <v>48</v>
      </c>
      <c r="B123" s="104">
        <v>0</v>
      </c>
      <c r="C123" s="59">
        <v>47.8</v>
      </c>
      <c r="D123" s="60">
        <v>55</v>
      </c>
      <c r="E123" s="92">
        <f t="shared" si="26"/>
        <v>0</v>
      </c>
      <c r="F123" s="95">
        <f t="shared" si="27"/>
        <v>0</v>
      </c>
    </row>
    <row r="124" spans="1:6" x14ac:dyDescent="0.2">
      <c r="A124" s="25" t="s">
        <v>49</v>
      </c>
      <c r="B124" s="104">
        <v>0</v>
      </c>
      <c r="C124" s="59">
        <v>47.8</v>
      </c>
      <c r="D124" s="60">
        <v>55</v>
      </c>
      <c r="E124" s="92">
        <f t="shared" si="26"/>
        <v>0</v>
      </c>
      <c r="F124" s="95">
        <f t="shared" si="27"/>
        <v>0</v>
      </c>
    </row>
    <row r="125" spans="1:6" x14ac:dyDescent="0.2">
      <c r="A125" s="14"/>
      <c r="B125" s="14"/>
      <c r="C125" s="63"/>
      <c r="D125" s="64"/>
      <c r="F125" s="96"/>
    </row>
    <row r="126" spans="1:6" x14ac:dyDescent="0.2">
      <c r="A126" s="11" t="s">
        <v>54</v>
      </c>
      <c r="B126" s="11"/>
      <c r="C126" s="38"/>
      <c r="D126" s="38"/>
      <c r="F126" s="96"/>
    </row>
    <row r="127" spans="1:6" ht="17" x14ac:dyDescent="0.2">
      <c r="A127" s="20" t="s">
        <v>68</v>
      </c>
      <c r="B127" s="104">
        <v>0</v>
      </c>
      <c r="C127" s="45">
        <v>100</v>
      </c>
      <c r="D127" s="46">
        <v>115</v>
      </c>
      <c r="E127" s="92">
        <f t="shared" ref="E127:E134" si="28">B127*C127</f>
        <v>0</v>
      </c>
      <c r="F127" s="95">
        <f t="shared" ref="F127:F134" si="29">B127*D127</f>
        <v>0</v>
      </c>
    </row>
    <row r="128" spans="1:6" ht="17" x14ac:dyDescent="0.2">
      <c r="A128" s="21" t="s">
        <v>69</v>
      </c>
      <c r="B128" s="104">
        <v>0</v>
      </c>
      <c r="C128" s="47">
        <v>104.4</v>
      </c>
      <c r="D128" s="48">
        <v>120</v>
      </c>
      <c r="E128" s="92">
        <f t="shared" si="28"/>
        <v>0</v>
      </c>
      <c r="F128" s="95">
        <f t="shared" si="29"/>
        <v>0</v>
      </c>
    </row>
    <row r="129" spans="1:6" ht="17" x14ac:dyDescent="0.2">
      <c r="A129" s="20" t="s">
        <v>70</v>
      </c>
      <c r="B129" s="104">
        <v>0</v>
      </c>
      <c r="C129" s="45">
        <v>108.7</v>
      </c>
      <c r="D129" s="46">
        <v>125</v>
      </c>
      <c r="E129" s="92">
        <f t="shared" si="28"/>
        <v>0</v>
      </c>
      <c r="F129" s="95">
        <f t="shared" si="29"/>
        <v>0</v>
      </c>
    </row>
    <row r="130" spans="1:6" ht="17" x14ac:dyDescent="0.2">
      <c r="A130" s="21" t="s">
        <v>50</v>
      </c>
      <c r="B130" s="104">
        <v>0</v>
      </c>
      <c r="C130" s="47">
        <v>113</v>
      </c>
      <c r="D130" s="48">
        <v>130</v>
      </c>
      <c r="E130" s="92">
        <f t="shared" si="28"/>
        <v>0</v>
      </c>
      <c r="F130" s="95">
        <f t="shared" si="29"/>
        <v>0</v>
      </c>
    </row>
    <row r="131" spans="1:6" ht="17" x14ac:dyDescent="0.2">
      <c r="A131" s="20" t="s">
        <v>71</v>
      </c>
      <c r="B131" s="104">
        <v>0</v>
      </c>
      <c r="C131" s="45">
        <v>117.4</v>
      </c>
      <c r="D131" s="46">
        <v>135</v>
      </c>
      <c r="E131" s="92">
        <f t="shared" si="28"/>
        <v>0</v>
      </c>
      <c r="F131" s="95">
        <f t="shared" si="29"/>
        <v>0</v>
      </c>
    </row>
    <row r="132" spans="1:6" ht="17" x14ac:dyDescent="0.2">
      <c r="A132" s="21" t="s">
        <v>72</v>
      </c>
      <c r="B132" s="104">
        <v>0</v>
      </c>
      <c r="C132" s="47">
        <v>117.4</v>
      </c>
      <c r="D132" s="48">
        <v>135</v>
      </c>
      <c r="E132" s="92">
        <f t="shared" si="28"/>
        <v>0</v>
      </c>
      <c r="F132" s="95">
        <f t="shared" si="29"/>
        <v>0</v>
      </c>
    </row>
    <row r="133" spans="1:6" ht="17" x14ac:dyDescent="0.2">
      <c r="A133" s="20" t="s">
        <v>73</v>
      </c>
      <c r="B133" s="104">
        <v>0</v>
      </c>
      <c r="C133" s="45">
        <v>117.4</v>
      </c>
      <c r="D133" s="46">
        <v>135</v>
      </c>
      <c r="E133" s="92">
        <f t="shared" si="28"/>
        <v>0</v>
      </c>
      <c r="F133" s="95">
        <f t="shared" si="29"/>
        <v>0</v>
      </c>
    </row>
    <row r="134" spans="1:6" ht="17" x14ac:dyDescent="0.2">
      <c r="A134" s="21" t="s">
        <v>74</v>
      </c>
      <c r="B134" s="104">
        <v>0</v>
      </c>
      <c r="C134" s="47">
        <v>117.4</v>
      </c>
      <c r="D134" s="48">
        <v>135</v>
      </c>
      <c r="E134" s="92">
        <f t="shared" si="28"/>
        <v>0</v>
      </c>
      <c r="F134" s="95">
        <f t="shared" si="29"/>
        <v>0</v>
      </c>
    </row>
    <row r="135" spans="1:6" x14ac:dyDescent="0.2">
      <c r="A135" s="16"/>
      <c r="B135" s="16"/>
      <c r="C135" s="65"/>
      <c r="D135" s="66"/>
      <c r="F135" s="96"/>
    </row>
    <row r="136" spans="1:6" x14ac:dyDescent="0.2">
      <c r="A136" s="17" t="s">
        <v>55</v>
      </c>
      <c r="B136" s="17"/>
      <c r="C136" s="67"/>
      <c r="D136" s="67"/>
      <c r="F136" s="96"/>
    </row>
    <row r="137" spans="1:6" x14ac:dyDescent="0.2">
      <c r="A137" s="24" t="s">
        <v>51</v>
      </c>
      <c r="B137" s="104">
        <v>0</v>
      </c>
      <c r="C137" s="54">
        <v>47.8</v>
      </c>
      <c r="D137" s="58">
        <v>55</v>
      </c>
      <c r="E137" s="92">
        <f t="shared" ref="E137:E143" si="30">B137*C137</f>
        <v>0</v>
      </c>
      <c r="F137" s="95">
        <f t="shared" ref="F137:F143" si="31">B137*D137</f>
        <v>0</v>
      </c>
    </row>
    <row r="138" spans="1:6" x14ac:dyDescent="0.2">
      <c r="A138" s="23" t="s">
        <v>52</v>
      </c>
      <c r="B138" s="104">
        <v>0</v>
      </c>
      <c r="C138" s="45">
        <v>52.2</v>
      </c>
      <c r="D138" s="60">
        <v>60</v>
      </c>
      <c r="E138" s="92">
        <f t="shared" si="30"/>
        <v>0</v>
      </c>
      <c r="F138" s="95">
        <f t="shared" si="31"/>
        <v>0</v>
      </c>
    </row>
    <row r="139" spans="1:6" x14ac:dyDescent="0.2">
      <c r="A139" s="24" t="s">
        <v>53</v>
      </c>
      <c r="B139" s="104">
        <v>0</v>
      </c>
      <c r="C139" s="54">
        <v>52.2</v>
      </c>
      <c r="D139" s="58">
        <v>60</v>
      </c>
      <c r="E139" s="92">
        <f t="shared" si="30"/>
        <v>0</v>
      </c>
      <c r="F139" s="95">
        <f t="shared" si="31"/>
        <v>0</v>
      </c>
    </row>
    <row r="140" spans="1:6" x14ac:dyDescent="0.2">
      <c r="A140" s="30" t="s">
        <v>75</v>
      </c>
      <c r="B140" s="104">
        <v>0</v>
      </c>
      <c r="C140" s="68">
        <v>47.8</v>
      </c>
      <c r="D140" s="69">
        <v>55</v>
      </c>
      <c r="E140" s="92">
        <f t="shared" si="30"/>
        <v>0</v>
      </c>
      <c r="F140" s="95">
        <f t="shared" si="31"/>
        <v>0</v>
      </c>
    </row>
    <row r="141" spans="1:6" x14ac:dyDescent="0.2">
      <c r="A141" s="29" t="s">
        <v>76</v>
      </c>
      <c r="B141" s="104">
        <v>0</v>
      </c>
      <c r="C141" s="70">
        <v>52.2</v>
      </c>
      <c r="D141" s="71">
        <v>60</v>
      </c>
      <c r="E141" s="92">
        <f t="shared" si="30"/>
        <v>0</v>
      </c>
      <c r="F141" s="95">
        <f t="shared" si="31"/>
        <v>0</v>
      </c>
    </row>
    <row r="142" spans="1:6" x14ac:dyDescent="0.2">
      <c r="A142" s="30" t="s">
        <v>77</v>
      </c>
      <c r="B142" s="104">
        <v>0</v>
      </c>
      <c r="C142" s="68">
        <v>52.2</v>
      </c>
      <c r="D142" s="69">
        <v>60</v>
      </c>
      <c r="E142" s="92">
        <f t="shared" si="30"/>
        <v>0</v>
      </c>
      <c r="F142" s="95">
        <f t="shared" si="31"/>
        <v>0</v>
      </c>
    </row>
    <row r="143" spans="1:6" x14ac:dyDescent="0.2">
      <c r="A143" s="32" t="s">
        <v>78</v>
      </c>
      <c r="B143" s="104">
        <v>0</v>
      </c>
      <c r="C143" s="70">
        <v>52.2</v>
      </c>
      <c r="D143" s="71">
        <v>60</v>
      </c>
      <c r="E143" s="92">
        <f t="shared" si="30"/>
        <v>0</v>
      </c>
      <c r="F143" s="95">
        <f t="shared" si="31"/>
        <v>0</v>
      </c>
    </row>
    <row r="144" spans="1:6" x14ac:dyDescent="0.2">
      <c r="C144" s="72"/>
      <c r="D144" s="72"/>
      <c r="F144" s="96"/>
    </row>
    <row r="145" spans="1:6" x14ac:dyDescent="0.2">
      <c r="A145" s="28" t="s">
        <v>79</v>
      </c>
      <c r="B145" s="28"/>
      <c r="C145" s="72"/>
      <c r="D145" s="72"/>
      <c r="F145" s="96"/>
    </row>
    <row r="146" spans="1:6" x14ac:dyDescent="0.2">
      <c r="A146" s="29" t="s">
        <v>56</v>
      </c>
      <c r="B146" s="104">
        <v>0</v>
      </c>
      <c r="C146" s="39">
        <v>95</v>
      </c>
      <c r="D146" s="40">
        <v>110</v>
      </c>
      <c r="E146" s="92">
        <f t="shared" ref="E146:E151" si="32">B146*C146</f>
        <v>0</v>
      </c>
      <c r="F146" s="95">
        <f t="shared" ref="F146:F151" si="33">B146*D146</f>
        <v>0</v>
      </c>
    </row>
    <row r="147" spans="1:6" x14ac:dyDescent="0.2">
      <c r="A147" s="30" t="s">
        <v>57</v>
      </c>
      <c r="B147" s="104">
        <v>0</v>
      </c>
      <c r="C147" s="73">
        <v>95</v>
      </c>
      <c r="D147" s="74">
        <v>110</v>
      </c>
      <c r="E147" s="92">
        <f t="shared" si="32"/>
        <v>0</v>
      </c>
      <c r="F147" s="95">
        <f t="shared" si="33"/>
        <v>0</v>
      </c>
    </row>
    <row r="148" spans="1:6" x14ac:dyDescent="0.2">
      <c r="A148" s="29" t="s">
        <v>58</v>
      </c>
      <c r="B148" s="104">
        <v>0</v>
      </c>
      <c r="C148" s="39">
        <v>107</v>
      </c>
      <c r="D148" s="40">
        <v>120</v>
      </c>
      <c r="E148" s="92">
        <f t="shared" si="32"/>
        <v>0</v>
      </c>
      <c r="F148" s="95">
        <f t="shared" si="33"/>
        <v>0</v>
      </c>
    </row>
    <row r="149" spans="1:6" x14ac:dyDescent="0.2">
      <c r="A149" s="30" t="s">
        <v>89</v>
      </c>
      <c r="B149" s="104">
        <v>0</v>
      </c>
      <c r="C149" s="39">
        <v>95</v>
      </c>
      <c r="D149" s="40">
        <v>110</v>
      </c>
      <c r="E149" s="92">
        <f t="shared" si="32"/>
        <v>0</v>
      </c>
      <c r="F149" s="95">
        <f t="shared" si="33"/>
        <v>0</v>
      </c>
    </row>
    <row r="150" spans="1:6" x14ac:dyDescent="0.2">
      <c r="A150" s="29" t="s">
        <v>88</v>
      </c>
      <c r="B150" s="104">
        <v>0</v>
      </c>
      <c r="C150" s="73">
        <v>95</v>
      </c>
      <c r="D150" s="74">
        <v>110</v>
      </c>
      <c r="E150" s="92">
        <f t="shared" si="32"/>
        <v>0</v>
      </c>
      <c r="F150" s="95">
        <f t="shared" si="33"/>
        <v>0</v>
      </c>
    </row>
    <row r="151" spans="1:6" ht="17" thickBot="1" x14ac:dyDescent="0.25">
      <c r="A151" s="35" t="s">
        <v>87</v>
      </c>
      <c r="B151" s="104">
        <v>0</v>
      </c>
      <c r="C151" s="68">
        <v>260.8</v>
      </c>
      <c r="D151" s="69">
        <v>300</v>
      </c>
      <c r="E151" s="105">
        <f t="shared" si="32"/>
        <v>0</v>
      </c>
      <c r="F151" s="106">
        <f t="shared" si="33"/>
        <v>0</v>
      </c>
    </row>
    <row r="152" spans="1:6" ht="17" thickBot="1" x14ac:dyDescent="0.25">
      <c r="A152" s="14"/>
      <c r="B152" s="14"/>
      <c r="C152" s="93"/>
      <c r="D152" s="94"/>
      <c r="E152" s="108">
        <f>SUM(E15:E151)</f>
        <v>0</v>
      </c>
      <c r="F152" s="107">
        <f>SUM(F15:F151)</f>
        <v>0</v>
      </c>
    </row>
    <row r="153" spans="1:6" x14ac:dyDescent="0.2">
      <c r="A153" s="27" t="s">
        <v>0</v>
      </c>
      <c r="B153" s="27"/>
    </row>
  </sheetData>
  <phoneticPr fontId="19" type="noConversion"/>
  <hyperlinks>
    <hyperlink ref="A1" r:id="rId1" display="http://www.good-foods.cz/" xr:uid="{00000000-0004-0000-0000-000000000000}"/>
    <hyperlink ref="A153" r:id="rId2" display="http://www.good-foods.cz/" xr:uid="{00000000-0004-0000-0000-000001000000}"/>
  </hyperlinks>
  <pageMargins left="0.36000000000000004" right="0.36000000000000004" top="0.21" bottom="0.21" header="0.5" footer="0.5"/>
  <pageSetup paperSize="9" scale="65" orientation="portrait" horizontalDpi="4294967292" verticalDpi="4294967292"/>
  <rowBreaks count="1" manualBreakCount="1">
    <brk id="85" max="2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Halada</dc:creator>
  <cp:lastModifiedBy>David Minařík</cp:lastModifiedBy>
  <cp:lastPrinted>2018-12-28T11:41:06Z</cp:lastPrinted>
  <dcterms:created xsi:type="dcterms:W3CDTF">2016-03-12T23:43:37Z</dcterms:created>
  <dcterms:modified xsi:type="dcterms:W3CDTF">2019-04-28T19:45:45Z</dcterms:modified>
</cp:coreProperties>
</file>