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<sst xmlns="http://schemas.openxmlformats.org/spreadsheetml/2006/main" count="153" uniqueCount="91">
  <si>
    <t>balení</t>
  </si>
  <si>
    <t>VOC</t>
  </si>
  <si>
    <t>teff zrno světlé</t>
  </si>
  <si>
    <t>teff zrno tmavé</t>
  </si>
  <si>
    <t>bramborové vločky</t>
  </si>
  <si>
    <t>čirokové otruby</t>
  </si>
  <si>
    <t>trvanlivost</t>
  </si>
  <si>
    <t>BENEFIT s quinoovou moukou (20%)</t>
  </si>
  <si>
    <t>SLIM s teffovou moukou (30%)</t>
  </si>
  <si>
    <t>OBSESSION s kaštanovou moukou (20%)</t>
  </si>
  <si>
    <t>KAŠTÁNEK s kaštan.m. (20%), vlašskými ořechy a rozinkami</t>
  </si>
  <si>
    <t>EVERYDAY s čirokovou (15%) a dýňovou moukou (5%)</t>
  </si>
  <si>
    <t>BEAUTY s amarantovou moukou (10%)</t>
  </si>
  <si>
    <t>TALIÁN s amarantovou moukou (15%), suš. rajčátky, cibulkou a bazalkou</t>
  </si>
  <si>
    <t>DETOX s ostropestřecovou moukou (5%)</t>
  </si>
  <si>
    <t>BEHAPPY s loupan. konop. semínky (8,4%) a konop. moukou (7,2%)</t>
  </si>
  <si>
    <t>ENERGY s chia moukou (7%)</t>
  </si>
  <si>
    <t>AZTEK s nopálovou moukou (6%)</t>
  </si>
  <si>
    <t>INSPIRATION s včelníkovou moukou (5%) a rakytník.vločkami (3%)</t>
  </si>
  <si>
    <t>cena</t>
  </si>
  <si>
    <t>počet ks</t>
  </si>
  <si>
    <t>čiroková hladká</t>
  </si>
  <si>
    <t>250 g</t>
  </si>
  <si>
    <t>čiroková polohrubá</t>
  </si>
  <si>
    <t>kaštanová</t>
  </si>
  <si>
    <t>1 kg</t>
  </si>
  <si>
    <t>tapioková</t>
  </si>
  <si>
    <t>lněná</t>
  </si>
  <si>
    <t>mandlová</t>
  </si>
  <si>
    <t>vlašská</t>
  </si>
  <si>
    <t>lísková</t>
  </si>
  <si>
    <t>arašídová</t>
  </si>
  <si>
    <t>sezamová</t>
  </si>
  <si>
    <t>slunečnicová</t>
  </si>
  <si>
    <t>MOUKY (na místě pouze velmi omezený výběr, proto objednávejte prosím předem)</t>
  </si>
  <si>
    <t>jáhlová</t>
  </si>
  <si>
    <t>rýžová</t>
  </si>
  <si>
    <t>500 g</t>
  </si>
  <si>
    <t>quinoová</t>
  </si>
  <si>
    <t>teffová světlá</t>
  </si>
  <si>
    <t>teffová tmavá</t>
  </si>
  <si>
    <t>hořčičná</t>
  </si>
  <si>
    <t>kurakkanová</t>
  </si>
  <si>
    <t>nopálová</t>
  </si>
  <si>
    <t>karobová</t>
  </si>
  <si>
    <t>chia</t>
  </si>
  <si>
    <t>kokosová</t>
  </si>
  <si>
    <t>dýňová</t>
  </si>
  <si>
    <t>konopná</t>
  </si>
  <si>
    <t>ostropestřecová</t>
  </si>
  <si>
    <t>amarantová</t>
  </si>
  <si>
    <t>hroznová</t>
  </si>
  <si>
    <t>maková</t>
  </si>
  <si>
    <t>včelníková</t>
  </si>
  <si>
    <t>KAŠE</t>
  </si>
  <si>
    <t>300 g</t>
  </si>
  <si>
    <t xml:space="preserve">SMĚSI na pečení chleba </t>
  </si>
  <si>
    <t>S ČIROKEM, HRUŠKOU (21%) A ZÁZVOREM</t>
  </si>
  <si>
    <t>S ČIROKEM, JABLKEM (27%) A SKOŘICÍ</t>
  </si>
  <si>
    <t>S KAŠTANEM 27%) A PŘÍRODNÍ VANILKOU</t>
  </si>
  <si>
    <t>S QUINOOU (50%) (NATURÁLNÍ)</t>
  </si>
  <si>
    <t>S TEFFEM (30%)(NATURÁLNÍ)</t>
  </si>
  <si>
    <t>S ČIROKEM(60%)(NATURÁLNÍ)</t>
  </si>
  <si>
    <t>S AMARANTEM (20%)(NATURÁLNÍ)</t>
  </si>
  <si>
    <t>S ČIROKEM, KOKOSEM (26%) A KARDAMOMEM (zcela bez kukuřice)</t>
  </si>
  <si>
    <t>OLEJ</t>
  </si>
  <si>
    <t xml:space="preserve">CHIA </t>
  </si>
  <si>
    <t>100 ml</t>
  </si>
  <si>
    <t>amarantové zrno</t>
  </si>
  <si>
    <t>čirokové zrno</t>
  </si>
  <si>
    <t>ZRNO a SEMÍNKA a OTRUBY a VLOČKY</t>
  </si>
  <si>
    <t>bio quinoa zrno</t>
  </si>
  <si>
    <t>chia semínko</t>
  </si>
  <si>
    <t>konopné loupané semínko</t>
  </si>
  <si>
    <t>rakytníkové vločky</t>
  </si>
  <si>
    <t>200 g</t>
  </si>
  <si>
    <t>100 g</t>
  </si>
  <si>
    <t>Inf. o našich produktech najdete na: www.bezlepkova.com</t>
  </si>
  <si>
    <t>Recepty z našich produktů najdete na: www.receptyadveni.cz</t>
  </si>
  <si>
    <t>Náš FB: bezlepkova.com</t>
  </si>
  <si>
    <t>O plodinách, se kterými pracujeme, více na: www.adveni.eu</t>
  </si>
  <si>
    <t>cena x ks</t>
  </si>
  <si>
    <t>Celková cena</t>
  </si>
  <si>
    <t>JMÉNO, PŘÍJMENÍ</t>
  </si>
  <si>
    <t>ČLENSKÉ ČÍSLO:</t>
  </si>
  <si>
    <t xml:space="preserve">TELEFONNÍ KONTAKT: </t>
  </si>
  <si>
    <t>Požaduji paragon pro VZP</t>
  </si>
  <si>
    <t>ANO</t>
  </si>
  <si>
    <t>NE</t>
  </si>
  <si>
    <r>
      <t xml:space="preserve">OBJEDNÁVKY JE NUTNÉ ODESLAT DO </t>
    </r>
    <r>
      <rPr>
        <b/>
        <sz val="10"/>
        <color indexed="10"/>
        <rFont val="Arial"/>
        <family val="2"/>
      </rPr>
      <t xml:space="preserve">NEDĚLE 3. KVĚTNA 2015 (20 hodin) </t>
    </r>
    <r>
      <rPr>
        <b/>
        <sz val="10"/>
        <color indexed="18"/>
        <rFont val="Arial"/>
        <family val="2"/>
      </rPr>
      <t>NA</t>
    </r>
    <r>
      <rPr>
        <b/>
        <u val="single"/>
        <sz val="10"/>
        <color indexed="18"/>
        <rFont val="Arial"/>
        <family val="2"/>
      </rPr>
      <t xml:space="preserve"> OBJEDNAVKY@CELIAC.CZ</t>
    </r>
  </si>
  <si>
    <t>ADVENI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</si>
</sst>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mmm\-yy;@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ill="1" applyBorder="1" applyAlignment="1">
      <alignment horizontal="right" indent="1"/>
    </xf>
    <xf numFmtId="0" fontId="3" fillId="0" borderId="10" xfId="0" applyFont="1" applyFill="1" applyBorder="1" applyAlignment="1">
      <alignment horizontal="right" indent="1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 inden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ill="1" applyBorder="1" applyAlignment="1">
      <alignment horizontal="right" inden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2" fontId="0" fillId="0" borderId="18" xfId="0" applyNumberFormat="1" applyFill="1" applyBorder="1" applyAlignment="1">
      <alignment horizontal="right" indent="1"/>
    </xf>
    <xf numFmtId="0" fontId="0" fillId="0" borderId="18" xfId="0" applyFill="1" applyBorder="1" applyAlignment="1">
      <alignment horizontal="right" indent="1"/>
    </xf>
    <xf numFmtId="2" fontId="0" fillId="0" borderId="19" xfId="0" applyNumberFormat="1" applyFill="1" applyBorder="1" applyAlignment="1">
      <alignment horizontal="right" inden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0" fontId="19" fillId="17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17" borderId="20" xfId="0" applyFont="1" applyFill="1" applyBorder="1" applyAlignment="1">
      <alignment horizontal="left"/>
    </xf>
    <xf numFmtId="0" fontId="20" fillId="17" borderId="21" xfId="0" applyFont="1" applyFill="1" applyBorder="1" applyAlignment="1">
      <alignment horizontal="left"/>
    </xf>
    <xf numFmtId="0" fontId="21" fillId="0" borderId="0" xfId="0" applyFont="1" applyFill="1" applyAlignment="1">
      <alignment horizontal="center" wrapText="1"/>
    </xf>
    <xf numFmtId="0" fontId="19" fillId="17" borderId="0" xfId="0" applyFont="1" applyFill="1" applyAlignment="1">
      <alignment/>
    </xf>
    <xf numFmtId="0" fontId="0" fillId="17" borderId="0" xfId="0" applyFill="1" applyAlignment="1">
      <alignment/>
    </xf>
    <xf numFmtId="0" fontId="20" fillId="17" borderId="22" xfId="0" applyFont="1" applyFill="1" applyBorder="1" applyAlignment="1">
      <alignment horizontal="left"/>
    </xf>
    <xf numFmtId="0" fontId="20" fillId="17" borderId="23" xfId="0" applyFont="1" applyFill="1" applyBorder="1" applyAlignment="1">
      <alignment horizontal="right"/>
    </xf>
    <xf numFmtId="0" fontId="1" fillId="17" borderId="23" xfId="0" applyFont="1" applyFill="1" applyBorder="1" applyAlignment="1">
      <alignment/>
    </xf>
    <xf numFmtId="0" fontId="21" fillId="0" borderId="0" xfId="0" applyFont="1" applyFill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1"/>
  <sheetViews>
    <sheetView tabSelected="1" zoomScalePageLayoutView="0" workbookViewId="0" topLeftCell="A37">
      <selection activeCell="I72" sqref="I72"/>
    </sheetView>
  </sheetViews>
  <sheetFormatPr defaultColWidth="9.140625" defaultRowHeight="15"/>
  <cols>
    <col min="1" max="1" width="66.140625" style="0" customWidth="1"/>
    <col min="2" max="2" width="7.421875" style="0" customWidth="1"/>
    <col min="3" max="3" width="8.7109375" style="0" hidden="1" customWidth="1"/>
    <col min="4" max="4" width="16.28125" style="0" customWidth="1"/>
    <col min="6" max="7" width="11.28125" style="0" bestFit="1" customWidth="1"/>
  </cols>
  <sheetData>
    <row r="2" ht="15">
      <c r="A2" t="s">
        <v>90</v>
      </c>
    </row>
    <row r="3" spans="1:3" ht="15">
      <c r="A3" s="1"/>
      <c r="B3" s="2"/>
      <c r="C3" s="2"/>
    </row>
    <row r="4" spans="1:7" ht="15">
      <c r="A4" s="37" t="s">
        <v>83</v>
      </c>
      <c r="B4" s="42" t="s">
        <v>84</v>
      </c>
      <c r="C4" s="42"/>
      <c r="D4" s="42"/>
      <c r="E4" s="42"/>
      <c r="F4" s="43"/>
      <c r="G4" s="43"/>
    </row>
    <row r="5" spans="1:7" ht="15">
      <c r="A5" s="42" t="s">
        <v>85</v>
      </c>
      <c r="B5" s="42"/>
      <c r="C5" s="42"/>
      <c r="D5" s="42"/>
      <c r="E5" s="42"/>
      <c r="F5" s="43"/>
      <c r="G5" s="43"/>
    </row>
    <row r="6" spans="1:5" ht="15.75" thickBot="1">
      <c r="A6" s="38"/>
      <c r="B6" s="38"/>
      <c r="C6" s="38"/>
      <c r="D6" s="38"/>
      <c r="E6" s="38"/>
    </row>
    <row r="7" spans="1:5" ht="15.75" thickBot="1">
      <c r="A7" s="39" t="s">
        <v>86</v>
      </c>
      <c r="B7" s="40" t="s">
        <v>87</v>
      </c>
      <c r="C7" s="44" t="s">
        <v>88</v>
      </c>
      <c r="D7" s="45" t="s">
        <v>88</v>
      </c>
      <c r="E7" s="38"/>
    </row>
    <row r="8" spans="1:5" ht="15">
      <c r="A8" s="47" t="s">
        <v>89</v>
      </c>
      <c r="B8" s="47"/>
      <c r="C8" s="47"/>
      <c r="D8" s="47"/>
      <c r="E8" s="47"/>
    </row>
    <row r="9" spans="1:5" ht="15">
      <c r="A9" s="41"/>
      <c r="B9" s="41"/>
      <c r="C9" s="41"/>
      <c r="D9" s="41"/>
      <c r="E9" s="41"/>
    </row>
    <row r="10" spans="1:5" ht="15">
      <c r="A10" s="41"/>
      <c r="B10" s="41"/>
      <c r="C10" s="41"/>
      <c r="D10" s="41"/>
      <c r="E10" s="41"/>
    </row>
    <row r="11" spans="1:7" ht="15">
      <c r="A11" s="3"/>
      <c r="B11" s="4" t="s">
        <v>0</v>
      </c>
      <c r="C11" s="4" t="s">
        <v>1</v>
      </c>
      <c r="D11" s="4" t="s">
        <v>6</v>
      </c>
      <c r="E11" s="4" t="s">
        <v>19</v>
      </c>
      <c r="F11" s="4" t="s">
        <v>20</v>
      </c>
      <c r="G11" s="4" t="s">
        <v>81</v>
      </c>
    </row>
    <row r="12" spans="1:3" ht="6.75" customHeight="1">
      <c r="A12" s="5"/>
      <c r="B12" s="6"/>
      <c r="C12" s="6"/>
    </row>
    <row r="13" spans="1:3" ht="15">
      <c r="A13" s="19" t="s">
        <v>56</v>
      </c>
      <c r="B13" s="7"/>
      <c r="C13" s="7"/>
    </row>
    <row r="14" spans="1:7" ht="15">
      <c r="A14" s="8" t="s">
        <v>11</v>
      </c>
      <c r="B14" s="18" t="s">
        <v>37</v>
      </c>
      <c r="C14" s="30">
        <v>47.5</v>
      </c>
      <c r="D14" s="35">
        <v>42491</v>
      </c>
      <c r="E14" s="13">
        <v>45</v>
      </c>
      <c r="F14" s="13"/>
      <c r="G14" s="13">
        <f>E14*F14</f>
        <v>0</v>
      </c>
    </row>
    <row r="15" spans="1:7" ht="15">
      <c r="A15" s="8" t="s">
        <v>18</v>
      </c>
      <c r="B15" s="18" t="s">
        <v>37</v>
      </c>
      <c r="C15" s="30">
        <v>50.45</v>
      </c>
      <c r="D15" s="35">
        <v>42461</v>
      </c>
      <c r="E15" s="13">
        <v>50</v>
      </c>
      <c r="F15" s="13"/>
      <c r="G15" s="13">
        <f aca="true" t="shared" si="0" ref="G15:G25">E15*F15</f>
        <v>0</v>
      </c>
    </row>
    <row r="16" spans="1:7" ht="15">
      <c r="A16" s="8" t="s">
        <v>17</v>
      </c>
      <c r="B16" s="18" t="s">
        <v>37</v>
      </c>
      <c r="C16" s="30">
        <v>37.64</v>
      </c>
      <c r="D16" s="35">
        <v>42401</v>
      </c>
      <c r="E16" s="13">
        <v>57</v>
      </c>
      <c r="F16" s="13"/>
      <c r="G16" s="13">
        <f t="shared" si="0"/>
        <v>0</v>
      </c>
    </row>
    <row r="17" spans="1:7" ht="15">
      <c r="A17" s="8" t="s">
        <v>16</v>
      </c>
      <c r="B17" s="18" t="s">
        <v>37</v>
      </c>
      <c r="C17" s="30">
        <v>51.74</v>
      </c>
      <c r="D17" s="35">
        <v>42430</v>
      </c>
      <c r="E17" s="13">
        <v>59</v>
      </c>
      <c r="F17" s="13"/>
      <c r="G17" s="13">
        <f t="shared" si="0"/>
        <v>0</v>
      </c>
    </row>
    <row r="18" spans="1:7" ht="15">
      <c r="A18" s="8" t="s">
        <v>9</v>
      </c>
      <c r="B18" s="18" t="s">
        <v>37</v>
      </c>
      <c r="C18" s="30">
        <v>43.35</v>
      </c>
      <c r="D18" s="35">
        <v>42401</v>
      </c>
      <c r="E18" s="13">
        <v>70</v>
      </c>
      <c r="F18" s="13"/>
      <c r="G18" s="13">
        <f t="shared" si="0"/>
        <v>0</v>
      </c>
    </row>
    <row r="19" spans="1:7" ht="15">
      <c r="A19" s="8" t="s">
        <v>10</v>
      </c>
      <c r="B19" s="18" t="s">
        <v>37</v>
      </c>
      <c r="C19" s="30"/>
      <c r="D19" s="35">
        <v>42401</v>
      </c>
      <c r="E19" s="13">
        <v>82</v>
      </c>
      <c r="F19" s="13"/>
      <c r="G19" s="13">
        <f t="shared" si="0"/>
        <v>0</v>
      </c>
    </row>
    <row r="20" spans="1:7" ht="15">
      <c r="A20" s="8" t="s">
        <v>15</v>
      </c>
      <c r="B20" s="18" t="s">
        <v>37</v>
      </c>
      <c r="C20" s="30"/>
      <c r="D20" s="35">
        <v>42401</v>
      </c>
      <c r="E20" s="13">
        <v>66</v>
      </c>
      <c r="F20" s="13"/>
      <c r="G20" s="13">
        <f t="shared" si="0"/>
        <v>0</v>
      </c>
    </row>
    <row r="21" spans="1:7" ht="15">
      <c r="A21" s="8" t="s">
        <v>7</v>
      </c>
      <c r="B21" s="18" t="s">
        <v>37</v>
      </c>
      <c r="C21" s="30"/>
      <c r="D21" s="35">
        <v>42401</v>
      </c>
      <c r="E21" s="13">
        <v>73</v>
      </c>
      <c r="F21" s="13"/>
      <c r="G21" s="13">
        <f t="shared" si="0"/>
        <v>0</v>
      </c>
    </row>
    <row r="22" spans="1:7" ht="15">
      <c r="A22" s="8" t="s">
        <v>8</v>
      </c>
      <c r="B22" s="18" t="s">
        <v>37</v>
      </c>
      <c r="C22" s="30"/>
      <c r="D22" s="35">
        <v>42461</v>
      </c>
      <c r="E22" s="13">
        <v>65</v>
      </c>
      <c r="F22" s="13"/>
      <c r="G22" s="13">
        <f t="shared" si="0"/>
        <v>0</v>
      </c>
    </row>
    <row r="23" spans="1:7" ht="15">
      <c r="A23" s="8" t="s">
        <v>12</v>
      </c>
      <c r="B23" s="18" t="s">
        <v>37</v>
      </c>
      <c r="C23" s="30">
        <v>43.72</v>
      </c>
      <c r="D23" s="35">
        <v>42401</v>
      </c>
      <c r="E23" s="13">
        <v>47</v>
      </c>
      <c r="F23" s="13"/>
      <c r="G23" s="13">
        <f t="shared" si="0"/>
        <v>0</v>
      </c>
    </row>
    <row r="24" spans="1:7" ht="15">
      <c r="A24" s="8" t="s">
        <v>13</v>
      </c>
      <c r="B24" s="18" t="s">
        <v>37</v>
      </c>
      <c r="C24" s="30">
        <v>62.76</v>
      </c>
      <c r="D24" s="35">
        <v>42430</v>
      </c>
      <c r="E24" s="13">
        <v>55</v>
      </c>
      <c r="F24" s="13"/>
      <c r="G24" s="13">
        <f t="shared" si="0"/>
        <v>0</v>
      </c>
    </row>
    <row r="25" spans="1:7" ht="15">
      <c r="A25" s="8" t="s">
        <v>14</v>
      </c>
      <c r="B25" s="18" t="s">
        <v>37</v>
      </c>
      <c r="C25" s="30">
        <v>52.36</v>
      </c>
      <c r="D25" s="35">
        <v>42430</v>
      </c>
      <c r="E25" s="13">
        <v>54</v>
      </c>
      <c r="F25" s="13"/>
      <c r="G25" s="13">
        <f t="shared" si="0"/>
        <v>0</v>
      </c>
    </row>
    <row r="26" spans="1:4" ht="15">
      <c r="A26" s="8"/>
      <c r="B26" s="9"/>
      <c r="C26" s="10">
        <v>45.15</v>
      </c>
      <c r="D26" s="36"/>
    </row>
    <row r="27" spans="1:4" ht="15">
      <c r="A27" s="8"/>
      <c r="B27" s="9"/>
      <c r="C27" s="10">
        <v>434.67737989952917</v>
      </c>
      <c r="D27" s="36"/>
    </row>
    <row r="28" spans="1:4" ht="15">
      <c r="A28" s="3" t="s">
        <v>34</v>
      </c>
      <c r="B28" s="7"/>
      <c r="C28" s="11"/>
      <c r="D28" s="36"/>
    </row>
    <row r="29" spans="1:7" ht="15">
      <c r="A29" s="8" t="s">
        <v>21</v>
      </c>
      <c r="B29" s="12" t="s">
        <v>22</v>
      </c>
      <c r="C29" s="30">
        <v>54.92</v>
      </c>
      <c r="D29" s="35">
        <v>42461</v>
      </c>
      <c r="E29" s="13">
        <v>26</v>
      </c>
      <c r="F29" s="13"/>
      <c r="G29" s="13">
        <f aca="true" t="shared" si="1" ref="G29:G60">E29*F29</f>
        <v>0</v>
      </c>
    </row>
    <row r="30" spans="1:7" ht="15">
      <c r="A30" s="8" t="s">
        <v>23</v>
      </c>
      <c r="B30" s="12" t="s">
        <v>22</v>
      </c>
      <c r="C30" s="30">
        <v>43.31</v>
      </c>
      <c r="D30" s="35">
        <v>42461</v>
      </c>
      <c r="E30" s="13">
        <v>26</v>
      </c>
      <c r="F30" s="13"/>
      <c r="G30" s="13">
        <f t="shared" si="1"/>
        <v>0</v>
      </c>
    </row>
    <row r="31" spans="1:7" ht="15">
      <c r="A31" s="8" t="s">
        <v>24</v>
      </c>
      <c r="B31" s="12" t="s">
        <v>22</v>
      </c>
      <c r="C31" s="30">
        <v>42.14</v>
      </c>
      <c r="D31" s="35">
        <v>42309</v>
      </c>
      <c r="E31" s="13">
        <v>84</v>
      </c>
      <c r="F31" s="13"/>
      <c r="G31" s="13">
        <f t="shared" si="1"/>
        <v>0</v>
      </c>
    </row>
    <row r="32" spans="1:7" ht="15">
      <c r="A32" s="8" t="s">
        <v>24</v>
      </c>
      <c r="B32" s="12" t="s">
        <v>25</v>
      </c>
      <c r="C32" s="30">
        <v>27.24</v>
      </c>
      <c r="D32" s="35">
        <v>42736</v>
      </c>
      <c r="E32" s="13">
        <v>294</v>
      </c>
      <c r="F32" s="13"/>
      <c r="G32" s="13">
        <f t="shared" si="1"/>
        <v>0</v>
      </c>
    </row>
    <row r="33" spans="1:7" ht="15">
      <c r="A33" s="8" t="s">
        <v>26</v>
      </c>
      <c r="B33" s="12" t="s">
        <v>22</v>
      </c>
      <c r="C33" s="30">
        <v>21.84</v>
      </c>
      <c r="D33" s="35">
        <v>42370</v>
      </c>
      <c r="E33" s="13">
        <v>41</v>
      </c>
      <c r="F33" s="13"/>
      <c r="G33" s="13">
        <f t="shared" si="1"/>
        <v>0</v>
      </c>
    </row>
    <row r="34" spans="1:7" ht="15">
      <c r="A34" s="8" t="s">
        <v>26</v>
      </c>
      <c r="B34" s="12" t="s">
        <v>25</v>
      </c>
      <c r="C34" s="30">
        <v>38.95</v>
      </c>
      <c r="D34" s="35">
        <v>42370</v>
      </c>
      <c r="E34" s="13">
        <v>95</v>
      </c>
      <c r="F34" s="13"/>
      <c r="G34" s="13">
        <f t="shared" si="1"/>
        <v>0</v>
      </c>
    </row>
    <row r="35" spans="1:7" ht="15">
      <c r="A35" s="8" t="s">
        <v>27</v>
      </c>
      <c r="B35" s="12" t="s">
        <v>22</v>
      </c>
      <c r="C35" s="30">
        <v>31.29</v>
      </c>
      <c r="D35" s="35">
        <v>42217</v>
      </c>
      <c r="E35" s="13">
        <v>52</v>
      </c>
      <c r="F35" s="13"/>
      <c r="G35" s="13">
        <f t="shared" si="1"/>
        <v>0</v>
      </c>
    </row>
    <row r="36" spans="1:7" ht="15">
      <c r="A36" s="8" t="s">
        <v>27</v>
      </c>
      <c r="B36" s="12" t="s">
        <v>25</v>
      </c>
      <c r="C36" s="30">
        <v>39.18</v>
      </c>
      <c r="D36" s="35">
        <v>42430</v>
      </c>
      <c r="E36" s="13">
        <v>112</v>
      </c>
      <c r="F36" s="13"/>
      <c r="G36" s="13">
        <f t="shared" si="1"/>
        <v>0</v>
      </c>
    </row>
    <row r="37" spans="1:7" ht="15">
      <c r="A37" s="8" t="s">
        <v>28</v>
      </c>
      <c r="B37" s="12" t="s">
        <v>22</v>
      </c>
      <c r="C37" s="30">
        <v>49.61</v>
      </c>
      <c r="D37" s="35">
        <v>42401</v>
      </c>
      <c r="E37" s="13">
        <v>94</v>
      </c>
      <c r="F37" s="13"/>
      <c r="G37" s="13">
        <f t="shared" si="1"/>
        <v>0</v>
      </c>
    </row>
    <row r="38" spans="1:7" ht="15">
      <c r="A38" s="8" t="s">
        <v>29</v>
      </c>
      <c r="B38" s="12" t="s">
        <v>22</v>
      </c>
      <c r="C38" s="30"/>
      <c r="D38" s="35">
        <v>42401</v>
      </c>
      <c r="E38" s="13">
        <v>61</v>
      </c>
      <c r="F38" s="13"/>
      <c r="G38" s="13">
        <f t="shared" si="1"/>
        <v>0</v>
      </c>
    </row>
    <row r="39" spans="1:7" ht="15">
      <c r="A39" s="8" t="s">
        <v>30</v>
      </c>
      <c r="B39" s="12" t="s">
        <v>22</v>
      </c>
      <c r="C39" s="30"/>
      <c r="D39" s="35">
        <v>42461</v>
      </c>
      <c r="E39" s="13">
        <v>58</v>
      </c>
      <c r="F39" s="13"/>
      <c r="G39" s="13">
        <f t="shared" si="1"/>
        <v>0</v>
      </c>
    </row>
    <row r="40" spans="1:7" ht="15">
      <c r="A40" s="8" t="s">
        <v>31</v>
      </c>
      <c r="B40" s="12" t="s">
        <v>22</v>
      </c>
      <c r="C40" s="30"/>
      <c r="D40" s="35">
        <v>42461</v>
      </c>
      <c r="E40" s="13">
        <v>41</v>
      </c>
      <c r="F40" s="13"/>
      <c r="G40" s="13">
        <f t="shared" si="1"/>
        <v>0</v>
      </c>
    </row>
    <row r="41" spans="1:7" ht="15">
      <c r="A41" s="8" t="s">
        <v>32</v>
      </c>
      <c r="B41" s="12" t="s">
        <v>22</v>
      </c>
      <c r="C41" s="30"/>
      <c r="D41" s="35">
        <v>42461</v>
      </c>
      <c r="E41" s="13">
        <v>56</v>
      </c>
      <c r="F41" s="13"/>
      <c r="G41" s="13">
        <f t="shared" si="1"/>
        <v>0</v>
      </c>
    </row>
    <row r="42" spans="1:7" ht="15">
      <c r="A42" s="8" t="s">
        <v>33</v>
      </c>
      <c r="B42" s="12" t="s">
        <v>22</v>
      </c>
      <c r="C42" s="30"/>
      <c r="D42" s="35">
        <v>42461</v>
      </c>
      <c r="E42" s="13">
        <v>31</v>
      </c>
      <c r="F42" s="13"/>
      <c r="G42" s="13">
        <f t="shared" si="1"/>
        <v>0</v>
      </c>
    </row>
    <row r="43" spans="1:7" ht="15">
      <c r="A43" s="8" t="s">
        <v>35</v>
      </c>
      <c r="B43" s="12" t="s">
        <v>22</v>
      </c>
      <c r="C43" s="30"/>
      <c r="D43" s="35">
        <v>42401</v>
      </c>
      <c r="E43" s="13">
        <v>25</v>
      </c>
      <c r="F43" s="13"/>
      <c r="G43" s="13">
        <f t="shared" si="1"/>
        <v>0</v>
      </c>
    </row>
    <row r="44" spans="1:7" ht="15">
      <c r="A44" s="8" t="s">
        <v>36</v>
      </c>
      <c r="B44" s="12" t="s">
        <v>22</v>
      </c>
      <c r="C44" s="30"/>
      <c r="D44" s="35">
        <v>42370</v>
      </c>
      <c r="E44" s="13">
        <v>17</v>
      </c>
      <c r="F44" s="13"/>
      <c r="G44" s="13">
        <f t="shared" si="1"/>
        <v>0</v>
      </c>
    </row>
    <row r="45" spans="1:7" ht="15">
      <c r="A45" s="8" t="s">
        <v>38</v>
      </c>
      <c r="B45" s="12" t="s">
        <v>22</v>
      </c>
      <c r="C45" s="30"/>
      <c r="D45" s="35">
        <v>42401</v>
      </c>
      <c r="E45" s="13">
        <v>75</v>
      </c>
      <c r="F45" s="13"/>
      <c r="G45" s="13">
        <f t="shared" si="1"/>
        <v>0</v>
      </c>
    </row>
    <row r="46" spans="1:7" ht="15">
      <c r="A46" s="8" t="s">
        <v>39</v>
      </c>
      <c r="B46" s="12" t="s">
        <v>22</v>
      </c>
      <c r="C46" s="30"/>
      <c r="D46" s="35">
        <v>42401</v>
      </c>
      <c r="E46" s="13">
        <v>55</v>
      </c>
      <c r="F46" s="13"/>
      <c r="G46" s="13">
        <f t="shared" si="1"/>
        <v>0</v>
      </c>
    </row>
    <row r="47" spans="1:7" ht="15">
      <c r="A47" s="8" t="s">
        <v>40</v>
      </c>
      <c r="B47" s="12" t="s">
        <v>22</v>
      </c>
      <c r="C47" s="30">
        <v>82.62</v>
      </c>
      <c r="D47" s="35">
        <v>42401</v>
      </c>
      <c r="E47" s="13">
        <v>55</v>
      </c>
      <c r="F47" s="13"/>
      <c r="G47" s="13">
        <f t="shared" si="1"/>
        <v>0</v>
      </c>
    </row>
    <row r="48" spans="1:7" ht="15">
      <c r="A48" s="8" t="s">
        <v>41</v>
      </c>
      <c r="B48" s="12" t="s">
        <v>22</v>
      </c>
      <c r="C48" s="30">
        <v>61.83</v>
      </c>
      <c r="D48" s="35">
        <v>42339</v>
      </c>
      <c r="E48" s="13">
        <v>27</v>
      </c>
      <c r="F48" s="13"/>
      <c r="G48" s="13">
        <f t="shared" si="1"/>
        <v>0</v>
      </c>
    </row>
    <row r="49" spans="1:7" ht="15">
      <c r="A49" s="8" t="s">
        <v>42</v>
      </c>
      <c r="B49" s="12" t="s">
        <v>22</v>
      </c>
      <c r="C49" s="30"/>
      <c r="D49" s="35">
        <v>42339</v>
      </c>
      <c r="E49" s="13">
        <v>56</v>
      </c>
      <c r="F49" s="13"/>
      <c r="G49" s="13">
        <f t="shared" si="1"/>
        <v>0</v>
      </c>
    </row>
    <row r="50" spans="1:7" ht="15">
      <c r="A50" s="8" t="s">
        <v>43</v>
      </c>
      <c r="B50" s="12" t="s">
        <v>22</v>
      </c>
      <c r="C50" s="30"/>
      <c r="D50" s="35">
        <v>42736</v>
      </c>
      <c r="E50" s="13">
        <v>76</v>
      </c>
      <c r="F50" s="13"/>
      <c r="G50" s="13">
        <f t="shared" si="1"/>
        <v>0</v>
      </c>
    </row>
    <row r="51" spans="1:7" ht="15">
      <c r="A51" s="8" t="s">
        <v>44</v>
      </c>
      <c r="B51" s="12" t="s">
        <v>22</v>
      </c>
      <c r="C51" s="30"/>
      <c r="D51" s="35">
        <v>42461</v>
      </c>
      <c r="E51" s="13">
        <v>35</v>
      </c>
      <c r="F51" s="13"/>
      <c r="G51" s="13">
        <f t="shared" si="1"/>
        <v>0</v>
      </c>
    </row>
    <row r="52" spans="1:7" ht="15">
      <c r="A52" s="8" t="s">
        <v>45</v>
      </c>
      <c r="B52" s="12" t="s">
        <v>22</v>
      </c>
      <c r="C52" s="30"/>
      <c r="D52" s="35">
        <v>42430</v>
      </c>
      <c r="E52" s="13">
        <v>90</v>
      </c>
      <c r="F52" s="13"/>
      <c r="G52" s="13">
        <f t="shared" si="1"/>
        <v>0</v>
      </c>
    </row>
    <row r="53" spans="1:7" ht="15">
      <c r="A53" s="8" t="s">
        <v>46</v>
      </c>
      <c r="B53" s="12" t="s">
        <v>22</v>
      </c>
      <c r="C53" s="30"/>
      <c r="D53" s="35">
        <v>42430</v>
      </c>
      <c r="E53" s="13">
        <v>74</v>
      </c>
      <c r="F53" s="13"/>
      <c r="G53" s="13">
        <f t="shared" si="1"/>
        <v>0</v>
      </c>
    </row>
    <row r="54" spans="1:7" ht="15">
      <c r="A54" s="8" t="s">
        <v>47</v>
      </c>
      <c r="B54" s="12" t="s">
        <v>55</v>
      </c>
      <c r="C54" s="30"/>
      <c r="D54" s="35">
        <v>42401</v>
      </c>
      <c r="E54" s="13">
        <v>79</v>
      </c>
      <c r="F54" s="13"/>
      <c r="G54" s="13">
        <f t="shared" si="1"/>
        <v>0</v>
      </c>
    </row>
    <row r="55" spans="1:7" ht="15">
      <c r="A55" s="8" t="s">
        <v>48</v>
      </c>
      <c r="B55" s="12" t="s">
        <v>22</v>
      </c>
      <c r="C55" s="30"/>
      <c r="D55" s="35">
        <v>42461</v>
      </c>
      <c r="E55" s="13">
        <v>56</v>
      </c>
      <c r="F55" s="13"/>
      <c r="G55" s="13">
        <f t="shared" si="1"/>
        <v>0</v>
      </c>
    </row>
    <row r="56" spans="1:7" ht="15">
      <c r="A56" s="8" t="s">
        <v>49</v>
      </c>
      <c r="B56" s="12" t="s">
        <v>22</v>
      </c>
      <c r="C56" s="30">
        <v>16.44</v>
      </c>
      <c r="D56" s="35">
        <v>42461</v>
      </c>
      <c r="E56" s="13">
        <v>37</v>
      </c>
      <c r="F56" s="13"/>
      <c r="G56" s="13">
        <f t="shared" si="1"/>
        <v>0</v>
      </c>
    </row>
    <row r="57" spans="1:7" ht="15">
      <c r="A57" s="8" t="s">
        <v>50</v>
      </c>
      <c r="B57" s="12" t="s">
        <v>22</v>
      </c>
      <c r="C57" s="30"/>
      <c r="D57" s="35">
        <v>42430</v>
      </c>
      <c r="E57" s="13">
        <v>28</v>
      </c>
      <c r="F57" s="13"/>
      <c r="G57" s="13">
        <f t="shared" si="1"/>
        <v>0</v>
      </c>
    </row>
    <row r="58" spans="1:7" ht="15">
      <c r="A58" s="8" t="s">
        <v>51</v>
      </c>
      <c r="B58" s="12" t="s">
        <v>55</v>
      </c>
      <c r="C58" s="30"/>
      <c r="D58" s="35">
        <v>42461</v>
      </c>
      <c r="E58" s="13">
        <v>48</v>
      </c>
      <c r="F58" s="13"/>
      <c r="G58" s="13">
        <f t="shared" si="1"/>
        <v>0</v>
      </c>
    </row>
    <row r="59" spans="1:7" ht="15">
      <c r="A59" s="8" t="s">
        <v>52</v>
      </c>
      <c r="B59" s="12" t="s">
        <v>22</v>
      </c>
      <c r="C59" s="30"/>
      <c r="D59" s="35">
        <v>42339</v>
      </c>
      <c r="E59" s="13">
        <v>57</v>
      </c>
      <c r="F59" s="13"/>
      <c r="G59" s="13">
        <f t="shared" si="1"/>
        <v>0</v>
      </c>
    </row>
    <row r="60" spans="1:7" ht="15">
      <c r="A60" s="8" t="s">
        <v>53</v>
      </c>
      <c r="B60" s="12" t="s">
        <v>22</v>
      </c>
      <c r="C60" s="30"/>
      <c r="D60" s="35">
        <v>42736</v>
      </c>
      <c r="E60" s="13">
        <v>59</v>
      </c>
      <c r="F60" s="13"/>
      <c r="G60" s="13">
        <f t="shared" si="1"/>
        <v>0</v>
      </c>
    </row>
    <row r="61" spans="1:4" ht="15">
      <c r="A61" s="8"/>
      <c r="B61" s="12"/>
      <c r="C61" s="10"/>
      <c r="D61" s="36"/>
    </row>
    <row r="62" spans="1:4" ht="15">
      <c r="A62" s="20" t="s">
        <v>54</v>
      </c>
      <c r="B62" s="12"/>
      <c r="C62" s="10"/>
      <c r="D62" s="36"/>
    </row>
    <row r="63" spans="1:7" ht="15">
      <c r="A63" s="8" t="s">
        <v>57</v>
      </c>
      <c r="B63" s="12" t="s">
        <v>55</v>
      </c>
      <c r="C63" s="30">
        <v>16.44</v>
      </c>
      <c r="D63" s="35">
        <v>42461</v>
      </c>
      <c r="E63" s="13">
        <v>73</v>
      </c>
      <c r="F63" s="13"/>
      <c r="G63" s="13">
        <f aca="true" t="shared" si="2" ref="G63:G70">E63*F63</f>
        <v>0</v>
      </c>
    </row>
    <row r="64" spans="1:7" ht="15">
      <c r="A64" s="8" t="s">
        <v>58</v>
      </c>
      <c r="B64" s="12" t="s">
        <v>55</v>
      </c>
      <c r="C64" s="30">
        <v>62.91</v>
      </c>
      <c r="D64" s="35">
        <v>42461</v>
      </c>
      <c r="E64" s="13">
        <v>77</v>
      </c>
      <c r="F64" s="13"/>
      <c r="G64" s="13">
        <f t="shared" si="2"/>
        <v>0</v>
      </c>
    </row>
    <row r="65" spans="1:7" ht="15">
      <c r="A65" s="21" t="s">
        <v>64</v>
      </c>
      <c r="B65" s="12" t="s">
        <v>55</v>
      </c>
      <c r="C65" s="31"/>
      <c r="D65" s="35">
        <v>42461</v>
      </c>
      <c r="E65" s="13">
        <v>58</v>
      </c>
      <c r="F65" s="13"/>
      <c r="G65" s="13">
        <f t="shared" si="2"/>
        <v>0</v>
      </c>
    </row>
    <row r="66" spans="1:7" ht="15">
      <c r="A66" s="8" t="s">
        <v>59</v>
      </c>
      <c r="B66" s="12" t="s">
        <v>55</v>
      </c>
      <c r="C66" s="30">
        <v>47.7</v>
      </c>
      <c r="D66" s="35">
        <v>42461</v>
      </c>
      <c r="E66" s="13">
        <v>60</v>
      </c>
      <c r="F66" s="13"/>
      <c r="G66" s="13">
        <f t="shared" si="2"/>
        <v>0</v>
      </c>
    </row>
    <row r="67" spans="1:7" ht="15">
      <c r="A67" s="8" t="s">
        <v>60</v>
      </c>
      <c r="B67" s="12" t="s">
        <v>55</v>
      </c>
      <c r="C67" s="30">
        <v>34.61</v>
      </c>
      <c r="D67" s="35">
        <v>42461</v>
      </c>
      <c r="E67" s="13">
        <v>89</v>
      </c>
      <c r="F67" s="13"/>
      <c r="G67" s="13">
        <f t="shared" si="2"/>
        <v>0</v>
      </c>
    </row>
    <row r="68" spans="1:7" ht="15">
      <c r="A68" s="8" t="s">
        <v>61</v>
      </c>
      <c r="B68" s="12" t="s">
        <v>55</v>
      </c>
      <c r="C68" s="30">
        <v>34.61</v>
      </c>
      <c r="D68" s="35">
        <v>42461</v>
      </c>
      <c r="E68" s="13">
        <v>51</v>
      </c>
      <c r="F68" s="13"/>
      <c r="G68" s="13">
        <f t="shared" si="2"/>
        <v>0</v>
      </c>
    </row>
    <row r="69" spans="1:7" ht="15">
      <c r="A69" s="8" t="s">
        <v>62</v>
      </c>
      <c r="B69" s="12" t="s">
        <v>55</v>
      </c>
      <c r="C69" s="30">
        <v>40.07</v>
      </c>
      <c r="D69" s="35">
        <v>42461</v>
      </c>
      <c r="E69" s="13">
        <v>42</v>
      </c>
      <c r="F69" s="13"/>
      <c r="G69" s="13">
        <f t="shared" si="2"/>
        <v>0</v>
      </c>
    </row>
    <row r="70" spans="1:7" ht="15">
      <c r="A70" s="21" t="s">
        <v>63</v>
      </c>
      <c r="B70" s="12" t="s">
        <v>55</v>
      </c>
      <c r="C70" s="31"/>
      <c r="D70" s="35">
        <v>42461</v>
      </c>
      <c r="E70" s="13">
        <v>39</v>
      </c>
      <c r="F70" s="13"/>
      <c r="G70" s="13">
        <f t="shared" si="2"/>
        <v>0</v>
      </c>
    </row>
    <row r="71" spans="1:4" ht="15">
      <c r="A71" s="8"/>
      <c r="B71" s="12"/>
      <c r="C71" s="10">
        <v>21.708</v>
      </c>
      <c r="D71" s="36"/>
    </row>
    <row r="72" spans="1:4" ht="15">
      <c r="A72" s="20" t="s">
        <v>65</v>
      </c>
      <c r="B72" s="12"/>
      <c r="C72" s="10">
        <v>21.149775</v>
      </c>
      <c r="D72" s="36"/>
    </row>
    <row r="73" spans="1:7" ht="15">
      <c r="A73" s="8" t="s">
        <v>66</v>
      </c>
      <c r="B73" s="12" t="s">
        <v>67</v>
      </c>
      <c r="C73" s="30">
        <v>11.9205</v>
      </c>
      <c r="D73" s="35">
        <v>42461</v>
      </c>
      <c r="E73" s="13">
        <v>161</v>
      </c>
      <c r="F73" s="13"/>
      <c r="G73" s="13">
        <f>E73*F73</f>
        <v>0</v>
      </c>
    </row>
    <row r="74" spans="1:4" ht="15">
      <c r="A74" s="8"/>
      <c r="B74" s="12"/>
      <c r="C74" s="10">
        <v>6</v>
      </c>
      <c r="D74" s="36"/>
    </row>
    <row r="75" spans="1:4" ht="15">
      <c r="A75" s="14" t="s">
        <v>70</v>
      </c>
      <c r="B75" s="15"/>
      <c r="C75" s="16"/>
      <c r="D75" s="36"/>
    </row>
    <row r="76" spans="1:7" ht="15">
      <c r="A76" s="13" t="s">
        <v>68</v>
      </c>
      <c r="B76" s="17" t="s">
        <v>22</v>
      </c>
      <c r="C76" s="32">
        <v>67.3408</v>
      </c>
      <c r="D76" s="35">
        <v>42401</v>
      </c>
      <c r="E76" s="13">
        <v>27</v>
      </c>
      <c r="F76" s="13"/>
      <c r="G76" s="13">
        <f aca="true" t="shared" si="3" ref="G76:G86">E76*F76</f>
        <v>0</v>
      </c>
    </row>
    <row r="77" spans="1:7" ht="15">
      <c r="A77" s="13" t="s">
        <v>2</v>
      </c>
      <c r="B77" s="17" t="s">
        <v>75</v>
      </c>
      <c r="C77" s="32">
        <v>37.900800000000004</v>
      </c>
      <c r="D77" s="35">
        <v>42401</v>
      </c>
      <c r="E77" s="13">
        <v>48</v>
      </c>
      <c r="F77" s="13"/>
      <c r="G77" s="13">
        <f t="shared" si="3"/>
        <v>0</v>
      </c>
    </row>
    <row r="78" spans="1:7" ht="15">
      <c r="A78" s="13" t="s">
        <v>3</v>
      </c>
      <c r="B78" s="17" t="s">
        <v>75</v>
      </c>
      <c r="C78" s="32">
        <v>29.465600000000002</v>
      </c>
      <c r="D78" s="35">
        <v>42401</v>
      </c>
      <c r="E78" s="13">
        <v>48</v>
      </c>
      <c r="F78" s="13"/>
      <c r="G78" s="13">
        <f t="shared" si="3"/>
        <v>0</v>
      </c>
    </row>
    <row r="79" spans="1:7" ht="15">
      <c r="A79" s="13" t="s">
        <v>69</v>
      </c>
      <c r="B79" s="17" t="s">
        <v>22</v>
      </c>
      <c r="C79" s="32">
        <v>44.1216</v>
      </c>
      <c r="D79" s="35">
        <v>42430</v>
      </c>
      <c r="E79" s="13">
        <v>16</v>
      </c>
      <c r="F79" s="13"/>
      <c r="G79" s="13">
        <f t="shared" si="3"/>
        <v>0</v>
      </c>
    </row>
    <row r="80" spans="1:7" ht="15">
      <c r="A80" s="13" t="s">
        <v>69</v>
      </c>
      <c r="B80" s="17" t="s">
        <v>37</v>
      </c>
      <c r="C80" s="32">
        <v>58.176000000000016</v>
      </c>
      <c r="D80" s="35">
        <v>42430</v>
      </c>
      <c r="E80" s="13">
        <v>23</v>
      </c>
      <c r="F80" s="13"/>
      <c r="G80" s="13">
        <f t="shared" si="3"/>
        <v>0</v>
      </c>
    </row>
    <row r="81" spans="1:7" ht="15">
      <c r="A81" s="23" t="s">
        <v>71</v>
      </c>
      <c r="B81" s="17" t="s">
        <v>22</v>
      </c>
      <c r="C81" s="22"/>
      <c r="D81" s="35">
        <v>42401</v>
      </c>
      <c r="E81" s="13">
        <v>88</v>
      </c>
      <c r="F81" s="13"/>
      <c r="G81" s="13">
        <f t="shared" si="3"/>
        <v>0</v>
      </c>
    </row>
    <row r="82" spans="1:7" ht="15">
      <c r="A82" s="23" t="s">
        <v>5</v>
      </c>
      <c r="B82" s="17" t="s">
        <v>22</v>
      </c>
      <c r="D82" s="35">
        <v>42461</v>
      </c>
      <c r="E82" s="13">
        <v>16</v>
      </c>
      <c r="F82" s="13"/>
      <c r="G82" s="13">
        <f t="shared" si="3"/>
        <v>0</v>
      </c>
    </row>
    <row r="83" spans="1:7" ht="15">
      <c r="A83" s="23" t="s">
        <v>72</v>
      </c>
      <c r="B83" s="17" t="s">
        <v>76</v>
      </c>
      <c r="D83" s="35">
        <v>42461</v>
      </c>
      <c r="E83" s="13">
        <v>58</v>
      </c>
      <c r="F83" s="13"/>
      <c r="G83" s="13">
        <f t="shared" si="3"/>
        <v>0</v>
      </c>
    </row>
    <row r="84" spans="1:7" ht="15">
      <c r="A84" s="23" t="s">
        <v>73</v>
      </c>
      <c r="B84" s="17" t="s">
        <v>76</v>
      </c>
      <c r="D84" s="35">
        <v>42401</v>
      </c>
      <c r="E84" s="13">
        <v>52</v>
      </c>
      <c r="F84" s="13"/>
      <c r="G84" s="13">
        <f t="shared" si="3"/>
        <v>0</v>
      </c>
    </row>
    <row r="85" spans="1:7" ht="15">
      <c r="A85" s="24" t="s">
        <v>4</v>
      </c>
      <c r="B85" s="28" t="s">
        <v>22</v>
      </c>
      <c r="D85" s="35">
        <v>42430</v>
      </c>
      <c r="E85" s="13">
        <v>30</v>
      </c>
      <c r="F85" s="13"/>
      <c r="G85" s="13">
        <f t="shared" si="3"/>
        <v>0</v>
      </c>
    </row>
    <row r="86" spans="1:7" ht="15">
      <c r="A86" s="27" t="s">
        <v>74</v>
      </c>
      <c r="B86" s="17" t="s">
        <v>76</v>
      </c>
      <c r="D86" s="35">
        <v>42430</v>
      </c>
      <c r="E86" s="13">
        <v>56</v>
      </c>
      <c r="F86" s="13"/>
      <c r="G86" s="13">
        <f t="shared" si="3"/>
        <v>0</v>
      </c>
    </row>
    <row r="88" ht="15.75" thickBot="1">
      <c r="A88" s="25" t="s">
        <v>77</v>
      </c>
    </row>
    <row r="89" spans="1:7" ht="15.75" thickBot="1">
      <c r="A89" s="26" t="s">
        <v>78</v>
      </c>
      <c r="D89" s="33" t="s">
        <v>82</v>
      </c>
      <c r="E89" s="34"/>
      <c r="F89" s="34">
        <f>SUM(F14:F88)</f>
        <v>0</v>
      </c>
      <c r="G89" s="46">
        <f>SUM(G14:G88)</f>
        <v>0</v>
      </c>
    </row>
    <row r="90" ht="15">
      <c r="A90" s="26" t="s">
        <v>79</v>
      </c>
    </row>
    <row r="91" ht="15">
      <c r="A91" s="29" t="s">
        <v>80</v>
      </c>
    </row>
  </sheetData>
  <sheetProtection/>
  <mergeCells count="1">
    <mergeCell ref="A8:E8"/>
  </mergeCells>
  <printOptions horizontalCentered="1"/>
  <pageMargins left="0.2362204724409449" right="0.2362204724409449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</dc:creator>
  <cp:keywords/>
  <dc:description/>
  <cp:lastModifiedBy>SCČR</cp:lastModifiedBy>
  <cp:lastPrinted>2014-05-18T20:33:15Z</cp:lastPrinted>
  <dcterms:created xsi:type="dcterms:W3CDTF">2014-05-18T20:30:29Z</dcterms:created>
  <dcterms:modified xsi:type="dcterms:W3CDTF">2015-05-01T08:44:51Z</dcterms:modified>
  <cp:category/>
  <cp:version/>
  <cp:contentType/>
  <cp:contentStatus/>
</cp:coreProperties>
</file>